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orobeva\d\Мои документы\СОБРАНИЕ ДЕПУТАТОВ\РЕШЕНИЯ\Решение № 155 от 26.09.2018 изм\"/>
    </mc:Choice>
  </mc:AlternateContent>
  <bookViews>
    <workbookView xWindow="210" yWindow="585" windowWidth="18855" windowHeight="10680"/>
  </bookViews>
  <sheets>
    <sheet name="Все года" sheetId="1" r:id="rId1"/>
  </sheets>
  <definedNames>
    <definedName name="_xlnm.Print_Titles" localSheetId="0">'Все года'!$12:$12</definedName>
    <definedName name="_xlnm.Print_Area" localSheetId="0">'Все года'!$A$6:$E$156</definedName>
  </definedNames>
  <calcPr calcId="162913"/>
</workbook>
</file>

<file path=xl/calcChain.xml><?xml version="1.0" encoding="utf-8"?>
<calcChain xmlns="http://schemas.openxmlformats.org/spreadsheetml/2006/main">
  <c r="C149" i="1" l="1"/>
  <c r="C148" i="1" s="1"/>
  <c r="C147" i="1" s="1"/>
  <c r="C98" i="1" s="1"/>
  <c r="C97" i="1" s="1"/>
  <c r="C155" i="1" s="1"/>
</calcChain>
</file>

<file path=xl/sharedStrings.xml><?xml version="1.0" encoding="utf-8"?>
<sst xmlns="http://schemas.openxmlformats.org/spreadsheetml/2006/main" count="299" uniqueCount="297">
  <si>
    <t xml:space="preserve">Объем поступлений доходов бюджета Цимлянского  района  на 2018 год и на плановый период 2019 и 2020 годов </t>
  </si>
  <si>
    <t>Код бюджетной классификации Российской Федерации</t>
  </si>
  <si>
    <t>1</t>
  </si>
  <si>
    <t>3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</si>
  <si>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</si>
  <si>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</si>
  <si>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</si>
  <si>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</si>
  <si>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</si>
  <si>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</si>
  <si>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</si>
  <si>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</si>
  <si>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</si>
  <si>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</si>
  <si>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</si>
  <si>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</si>
  <si>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</si>
  <si>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</si>
  <si>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</si>
  <si>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</si>
  <si>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1 03 00000 00 0000 000 </t>
  </si>
  <si>
    <t>НАЛОГИ НА ТОВАРЫ (РАБОТЫ, УСЛУГИ), РЕАЛИЗУЕМЫЕ НА ТЕРРИТОРИИ РОССИЙСКОЙ ФЕДЕРАЦИИ</t>
  </si>
  <si>
    <t xml:space="preserve">1 03 02000 01 0000 110 </t>
  </si>
  <si>
    <t>Акцизы по подакцизным товарам (продукции), производимым на территории Российской Федерации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</si>
  <si>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</si>
  <si>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</si>
  <si>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</si>
  <si>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</si>
  <si>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</si>
  <si>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</si>
  <si>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</si>
  <si>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</si>
  <si>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1 05 00000 00 0000 000 </t>
  </si>
  <si>
    <t>НАЛОГИ НА СОВОКУПНЫЙ ДОХОД</t>
  </si>
  <si>
    <t xml:space="preserve">1 05 02000 02 0000 110 </t>
  </si>
  <si>
    <t>Единый налог на вмененный доход для отдельных видов деятельности</t>
  </si>
  <si>
    <t xml:space="preserve">1 05 02010 02 0000 110 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</si>
  <si>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</si>
  <si>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</si>
  <si>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</si>
  <si>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1 05 04000 02 0000 110 </t>
  </si>
  <si>
    <t>Налог, взимаемый в связи с применением патентной системы налогообложения</t>
  </si>
  <si>
    <t xml:space="preserve">1 05 04020 02 0000 110 </t>
  </si>
  <si>
    <t>Налог, взимаемый в связи с применением патентной системы налогообложения, зачисляемый в бюджеты муниципальных районов 5</t>
  </si>
  <si>
    <t xml:space="preserve">1 08 00000 00 0000 000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</si>
  <si>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</si>
  <si>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</si>
  <si>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</si>
  <si>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1 08 03010 01 0000 110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</si>
  <si>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</si>
  <si>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1 08 07000 01 0000 110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</si>
  <si>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</si>
  <si>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1 08 07010 01 0000 110 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</si>
  <si>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</si>
  <si>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 xml:space="preserve">1 08 07020 01 0000 110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</si>
  <si>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</si>
  <si>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1 08 07100 01 0000 110 </t>
  </si>
  <si>
    <t>Государственная пошлина за выдачу и обмен паспорта гражданина Российской Федерации</t>
  </si>
  <si>
    <t xml:space="preserve">1 08 07150 01 0000 110 </t>
  </si>
  <si>
    <t>Государственная пошлина за выдачу разрешения на установку рекламной конструкции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</si>
  <si>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</si>
  <si>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</si>
  <si>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</si>
  <si>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</si>
  <si>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</si>
  <si>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</si>
  <si>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1 11 05013 05 0000 120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</si>
  <si>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</si>
  <si>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</si>
  <si>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</si>
  <si>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</si>
  <si>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</si>
  <si>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1 11 05075 05 0000 120 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</si>
  <si>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</si>
  <si>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1 11 07000 00 0000 120 </t>
  </si>
  <si>
    <t>Платежи от государственных и муниципальных унитарных предприятий</t>
  </si>
  <si>
    <t xml:space="preserve">1 11 07010 00 0000 120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</si>
  <si>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</si>
  <si>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1 11 07015 05 0000 120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</si>
  <si>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</si>
  <si>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</si>
  <si>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</si>
  <si>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</si>
  <si>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</si>
  <si>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1 11 09045 05 0000 120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</si>
  <si>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</si>
  <si>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1 12 00000 00 0000 000 </t>
  </si>
  <si>
    <t>ПЛАТЕЖИ ПРИ ПОЛЬЗОВАНИИ ПРИРОДНЫМИ РЕСУРСАМИ</t>
  </si>
  <si>
    <t xml:space="preserve">1 12 01000 01 0000 120 </t>
  </si>
  <si>
    <t>Плата за негативное воздействие на окружающую среду</t>
  </si>
  <si>
    <t xml:space="preserve">1 12 01010 01 0000 120 </t>
  </si>
  <si>
    <t>Плата за выбросы загрязняющих веществ в атмосферный воздух стационарными объектами 7</t>
  </si>
  <si>
    <t xml:space="preserve">1 12 01041 01 0000 120 </t>
  </si>
  <si>
    <t>Плата за размещение отходов производства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</si>
  <si>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</si>
  <si>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</si>
  <si>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</si>
  <si>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</si>
  <si>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1 13 02990 00 0000 130 </t>
  </si>
  <si>
    <t>Прочие доходы от компенсации затрат государства</t>
  </si>
  <si>
    <t xml:space="preserve">1 13 02995 05 0000 130 </t>
  </si>
  <si>
    <t>Прочие доходы от компенсации затрат бюджетов муниципальных районов</t>
  </si>
  <si>
    <t xml:space="preserve">1 14 00000 00 0000 000 </t>
  </si>
  <si>
    <t>ДОХОДЫ ОТ ПРОДАЖИ МАТЕРИАЛЬНЫХ И НЕМАТЕРИАЛЬНЫХ АКТИВОВ</t>
  </si>
  <si>
    <t xml:space="preserve">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</si>
  <si>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</si>
  <si>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1 14 06010 00 0000 430 </t>
  </si>
  <si>
    <t>Доходы от продажи земельных участков, государственная собственность на которые не разграничена</t>
  </si>
  <si>
    <t xml:space="preserve">1 14 06013 05 0000 430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</si>
  <si>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</si>
  <si>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</si>
  <si>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</si>
  <si>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1 14 06020 00 0000 430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</si>
  <si>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</si>
  <si>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1 14 06025 05 0000 430 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</si>
  <si>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</si>
  <si>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</si>
  <si>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</si>
  <si>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1 14 06310 00 0000 430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</si>
  <si>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</si>
  <si>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1 14 06313 10 0000 430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</si>
  <si>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</si>
  <si>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 xml:space="preserve">1 14 06313 13 0000 430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</si>
  <si>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</si>
  <si>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1 16 00000 00 0000 000 </t>
  </si>
  <si>
    <t>ШТРАФЫ, САНКЦИИ, ВОЗМЕЩЕНИЕ УЩЕРБА</t>
  </si>
  <si>
    <t xml:space="preserve">1 16 08000 01 0000 140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</si>
  <si>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</si>
  <si>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1 16 08010 01 0000 140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</si>
  <si>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</si>
  <si>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1 16 08020 01 0000 140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</si>
  <si>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</si>
  <si>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1 16 21000 00 0000 140 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</si>
  <si>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</si>
  <si>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1 16 21050 05 0000 140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</si>
  <si>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</si>
  <si>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1 16 25000 00 0000 140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</si>
  <si>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</si>
  <si>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1 16 25030 01 0000 140 </t>
  </si>
  <si>
    <t>Денежные взыскания (штрафы) за нарушение законодательства Российской Федерации об охране и использовании животного мира</t>
  </si>
  <si>
    <t xml:space="preserve">1 16 25050 01 0000 140 </t>
  </si>
  <si>
    <t>Денежные взыскания (штрафы) за нарушение законодательства в области охраны окружающей среды</t>
  </si>
  <si>
    <t xml:space="preserve">1 16 25060 01 0000 140 </t>
  </si>
  <si>
    <t>Денежные взыскания (штрафы) за нарушение земельного законодательства</t>
  </si>
  <si>
    <t xml:space="preserve">1 16 28000 01 0000 140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</si>
  <si>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</si>
  <si>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1 16 30000 01 0000 140 </t>
  </si>
  <si>
    <t>Денежные взыскания (штрафы) за правонарушения в области дорожного движения</t>
  </si>
  <si>
    <t xml:space="preserve">1 16 30030 01 0000 140 </t>
  </si>
  <si>
    <t>Прочие денежные взыскания (штрафы) за правонарушения в области дорожного движения</t>
  </si>
  <si>
    <t xml:space="preserve">1 16 33000 00 0000 140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</si>
  <si>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</si>
  <si>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</si>
  <si>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</si>
  <si>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1 16 35000 00 0000 140 </t>
  </si>
  <si>
    <t>Суммы по искам о возмещении вреда, причиненного окружающей среде</t>
  </si>
  <si>
    <t xml:space="preserve">1 16 35030 05 0000 140 </t>
  </si>
  <si>
    <t>Суммы по искам о возмещении вреда, причиненного окружающей среде, подлежащие зачислению в бюджеты муниципальных районов</t>
  </si>
  <si>
    <t xml:space="preserve">1 16 43000 01 0000 140 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</si>
  <si>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</si>
  <si>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</si>
  <si>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</si>
  <si>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1 16 51030 02 0000 140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</si>
  <si>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</si>
  <si>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 xml:space="preserve">1 16 90000 00 0000 140 </t>
  </si>
  <si>
    <t>Прочие поступления от денежных взысканий (штрафов) и иных сумм в возмещение ущерба</t>
  </si>
  <si>
    <t xml:space="preserve">1 16 90050 05 0000 140 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</si>
  <si>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</si>
  <si>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1 17 00000 00 0000 000 </t>
  </si>
  <si>
    <t>ПРОЧИЕ НЕНАЛОГОВЫЕ ДОХОДЫ</t>
  </si>
  <si>
    <t xml:space="preserve">1 17 05000 00 0000 180 </t>
  </si>
  <si>
    <t>Прочие неналоговые доходы</t>
  </si>
  <si>
    <t xml:space="preserve">1 17 05050 05 0000 180 </t>
  </si>
  <si>
    <t>Прочие неналоговые доходы бюджетов муниципальных районов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</si>
  <si>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</si>
  <si>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</si>
  <si>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</si>
  <si>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</si>
  <si>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</si>
  <si>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</si>
  <si>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</si>
  <si>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</si>
  <si>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2 02 15001 05 0000 151 </t>
  </si>
  <si>
    <t>Дотации бюджетам муниципальных районов на выравнивание бюджетной обеспеченности</t>
  </si>
  <si>
    <t xml:space="preserve">2 02 20000 00 0000 151 </t>
  </si>
  <si>
    <t>Субсидии бюджетам бюджетной системы Российской Федерации (межбюджетные субсидии)</t>
  </si>
  <si>
    <t xml:space="preserve">2 02 20051 00 0000 151 </t>
  </si>
  <si>
    <t>Субсидии бюджетам на реализацию федеральных целевых программ</t>
  </si>
  <si>
    <t xml:space="preserve">2 02 20077 00 0000 151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</si>
  <si>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</si>
  <si>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2 02 20077 05 0000 151 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</si>
  <si>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</si>
  <si>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2 02 20216 00 0000 151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</si>
  <si>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</si>
  <si>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2 02 20216 05 0000 151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</si>
  <si>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</si>
  <si>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2 02 25467 00 0000 151 </t>
  </si>
  <si>
    <t>Субсидии бюджетам на обеспечение развития и укрепления материально-технической базы муниципальных домов культуры</t>
  </si>
  <si>
    <t xml:space="preserve">2 02 25467 05 0000 151 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</si>
  <si>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</t>
  </si>
  <si>
    <t xml:space="preserve">2 02 25497 00 0000 151 </t>
  </si>
  <si>
    <t>Субсидии бюджетам на реализацию мероприятий по обеспечению жильем молодых семей</t>
  </si>
  <si>
    <t xml:space="preserve">2 02 25497 05 0000 151 </t>
  </si>
  <si>
    <t>Субсидии бюджетам муниципальных районов на реализацию мероприятий по обеспечению жильем молодых семей</t>
  </si>
  <si>
    <t xml:space="preserve">2 02 25519 00 0000 151 </t>
  </si>
  <si>
    <t>Субсидия бюджетам на поддержку отрасли культуры</t>
  </si>
  <si>
    <t xml:space="preserve">2 02 25519 05 0000 151 </t>
  </si>
  <si>
    <t>Субсидия бюджетам муниципальных районов на поддержку отрасли культуры</t>
  </si>
  <si>
    <t xml:space="preserve">2 02 29999 00 0000 151 </t>
  </si>
  <si>
    <t>Прочие субсидии</t>
  </si>
  <si>
    <t xml:space="preserve">2 02 29999 05 0000 151 </t>
  </si>
  <si>
    <t>Прочие субсидии бюджетам муниципальных районов</t>
  </si>
  <si>
    <t xml:space="preserve">2 02 30000 00 0000 151 </t>
  </si>
  <si>
    <t>Субвенции бюджетам бюджетной системы Российской Федерации</t>
  </si>
  <si>
    <t xml:space="preserve">2 02 30013 00 0000 151 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</si>
  <si>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</si>
  <si>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2 02 30013 05 0000 151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</si>
  <si>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</si>
  <si>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2 02 30022 00 0000 151 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</si>
  <si>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</si>
  <si>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2 02 30022 05 0000 151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</si>
  <si>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</si>
  <si>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</si>
  <si>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</si>
  <si>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2 02 30024 05 0000 151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</si>
  <si>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</si>
  <si>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2 02 35082 00 0000 151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</si>
  <si>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</si>
  <si>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2 02 35082 05 0000 151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</si>
  <si>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</si>
  <si>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2 02 35120 00 0000 151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</si>
  <si>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</si>
  <si>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2 02 35120 05 0000 151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</si>
  <si>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</si>
  <si>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2 02 35137 00 0000 151 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</si>
  <si>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</si>
  <si>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2 02 35137 05 0000 151 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</si>
  <si>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</si>
  <si>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2 02 35220 00 0000 151 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</si>
  <si>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</si>
  <si>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2 02 35220 05 0000 151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</si>
  <si>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</si>
  <si>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2 02 35250 00 0000 151 </t>
  </si>
  <si>
    <t>Субвенции бюджетам на оплату жилищно-коммунальных услуг отдельным категориям граждан</t>
  </si>
  <si>
    <t xml:space="preserve">2 02 35250 05 0000 151 </t>
  </si>
  <si>
    <t>Субвенции бюджетам муниципальных районов на оплату жилищно-коммунальных услуг отдельным категориям граждан</t>
  </si>
  <si>
    <t xml:space="preserve">2 02 35260 00 0000 151 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</si>
  <si>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</si>
  <si>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2 02 35260 05 0000 151 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</si>
  <si>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</si>
  <si>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2 02 35270 00 0000 151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</si>
  <si>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</si>
  <si>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2 02 35270 05 0000 151 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</si>
  <si>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</si>
  <si>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2 02 35280 00 0000 151 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</si>
  <si>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</si>
  <si>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2 02 35280 05 0000 151 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</si>
  <si>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</si>
  <si>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2 02 35380 00 0000 151 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</si>
  <si>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</si>
  <si>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2 02 35380 05 0000 151 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</si>
  <si>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</si>
  <si>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2 02 35573 00 0000 151 </t>
  </si>
  <si>
    <t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</t>
  </si>
  <si>
    <t xml:space="preserve">2 02 35573 05 0000 151 </t>
  </si>
  <si>
    <t>Субвенции бюджетам муниципальных районов на выполнением полномочий Российской Федерации по осуществлению ежемесячной выплаты с рождением (усыновлением) первого ребенка</t>
  </si>
  <si>
    <t xml:space="preserve">2 02 35930 00 0000 151 </t>
  </si>
  <si>
    <t>Субвенции бюджетам на государственную регистрацию актов гражданского состояния</t>
  </si>
  <si>
    <t xml:space="preserve">2 02 35930 05 0000 151 </t>
  </si>
  <si>
    <t>Субвенции бюджетам муниципальных районов на государственную регистрацию актов гражданского состояния</t>
  </si>
  <si>
    <t xml:space="preserve">2 02 39999 00 0000 151 </t>
  </si>
  <si>
    <t>Прочие субвенции</t>
  </si>
  <si>
    <t xml:space="preserve">2 02 39999 05 0000 151 </t>
  </si>
  <si>
    <t>Прочие субвенции бюджетам муниципальных районов</t>
  </si>
  <si>
    <t xml:space="preserve">2 02 40000 00 0000 151 </t>
  </si>
  <si>
    <t>Иные межбюджетные трансферты</t>
  </si>
  <si>
    <t xml:space="preserve">2 02 49999 00 0000 151 </t>
  </si>
  <si>
    <t>Прочие межбюджетные трансферты, передаваемые бюджетам</t>
  </si>
  <si>
    <t xml:space="preserve">2 02 49999 05 0000 151 </t>
  </si>
  <si>
    <t>Прочие межбюджетные трансферты, передаваемые бюджетам муниципальных районов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</si>
  <si>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</si>
  <si>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</si>
  <si>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2 19 00000 05 0000 151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</si>
  <si>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</si>
  <si>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2 19 25064 05 0000 151 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</si>
  <si>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муниципальных районов</t>
  </si>
  <si>
    <t xml:space="preserve">2 19 35250 05 0000 151 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</si>
  <si>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</si>
  <si>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 xml:space="preserve">2 19 60010 05 0000 151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</si>
  <si>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</si>
  <si>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</si>
  <si>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2018</t>
  </si>
  <si>
    <t>Заведующий финансовым отделом                                         Т.В.Ананьева</t>
  </si>
  <si>
    <t>Проект</t>
  </si>
  <si>
    <t>Приложение 1</t>
  </si>
  <si>
    <t>к решению Собрания депутатов</t>
  </si>
  <si>
    <t>Цимлянского района от 26.09.2018  №155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</si>
</sst>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wrapText="1"/>
    </xf>
    <xf numFmtId="165" fontId="3" fillId="2" borderId="2" xfId="0" applyNumberFormat="1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8"/>
  <sheetViews>
    <sheetView tabSelected="1" topLeftCell="B1" workbookViewId="0">
      <selection activeCell="C4" sqref="C4:E4"/>
    </sheetView>
  </sheetViews>
  <sheetFormatPr defaultRowHeight="18" customHeight="1" x14ac:dyDescent="0.25"/>
  <cols>
    <col min="1" max="1" width="80.7109375" customWidth="1"/>
    <col min="2" max="2" width="30.5703125" customWidth="1"/>
    <col min="3" max="3" width="13.5703125" customWidth="1"/>
    <col min="4" max="4" width="13.85546875" customWidth="1"/>
    <col min="5" max="5" width="13.140625" customWidth="1"/>
    <col min="6" max="8" width="8" customWidth="1"/>
  </cols>
  <sheetData>
    <row r="1" spans="1:5" ht="18" customHeight="1" x14ac:dyDescent="0.25">
      <c r="C1" s="13"/>
      <c r="D1" s="14" t="s">
        <v>293</v>
      </c>
      <c r="E1" s="15"/>
    </row>
    <row r="2" spans="1:5" ht="18" customHeight="1" x14ac:dyDescent="0.25">
      <c r="C2" s="13"/>
      <c r="D2" s="16" t="s">
        <v>294</v>
      </c>
      <c r="E2" s="16"/>
    </row>
    <row r="3" spans="1:5" ht="18" customHeight="1" x14ac:dyDescent="0.25">
      <c r="C3" s="16" t="s">
        <v>295</v>
      </c>
      <c r="D3" s="16"/>
      <c r="E3" s="16"/>
    </row>
    <row r="4" spans="1:5" ht="18" customHeight="1" x14ac:dyDescent="0.25">
      <c r="C4" s="16" t="s">
        <v>296</v>
      </c>
      <c r="D4" s="16"/>
      <c r="E4" s="16"/>
    </row>
    <row r="6" spans="1:5" ht="15.75" x14ac:dyDescent="0.25">
      <c r="A6" s="17" t="s">
        <v>0</v>
      </c>
      <c r="B6" s="17"/>
      <c r="C6" s="17"/>
      <c r="D6" s="17"/>
      <c r="E6" s="17"/>
    </row>
    <row r="7" spans="1:5" ht="15.75" x14ac:dyDescent="0.25">
      <c r="A7" s="1"/>
      <c r="B7" s="1"/>
      <c r="C7" s="1"/>
      <c r="D7" s="1"/>
      <c r="E7" s="1"/>
    </row>
    <row r="8" spans="1:5" ht="18" customHeight="1" x14ac:dyDescent="0.25">
      <c r="A8" s="1"/>
      <c r="B8" s="1"/>
      <c r="C8" s="1"/>
      <c r="D8" s="1"/>
      <c r="E8" s="1"/>
    </row>
    <row r="9" spans="1:5" ht="15" x14ac:dyDescent="0.25">
      <c r="A9" s="18" t="s">
        <v>7</v>
      </c>
      <c r="B9" s="18" t="s">
        <v>1</v>
      </c>
      <c r="C9" s="18" t="s">
        <v>291</v>
      </c>
      <c r="D9" s="19">
        <v>2019</v>
      </c>
      <c r="E9" s="19">
        <v>2020</v>
      </c>
    </row>
    <row r="10" spans="1:5" ht="15" x14ac:dyDescent="0.25">
      <c r="A10" s="18"/>
      <c r="B10" s="18"/>
      <c r="C10" s="19"/>
      <c r="D10" s="19"/>
      <c r="E10" s="19"/>
    </row>
    <row r="11" spans="1:5" ht="15" x14ac:dyDescent="0.25">
      <c r="A11" s="18"/>
      <c r="B11" s="18"/>
      <c r="C11" s="19"/>
      <c r="D11" s="19"/>
      <c r="E11" s="19"/>
    </row>
    <row r="12" spans="1:5" ht="19.5" hidden="1" customHeight="1" x14ac:dyDescent="0.25">
      <c r="A12" s="2" t="s">
        <v>2</v>
      </c>
      <c r="B12" s="2" t="s">
        <v>3</v>
      </c>
      <c r="C12" s="2" t="s">
        <v>4</v>
      </c>
      <c r="D12" s="2" t="s">
        <v>5</v>
      </c>
      <c r="E12" s="2" t="s">
        <v>6</v>
      </c>
    </row>
    <row r="13" spans="1:5" ht="19.5" customHeight="1" x14ac:dyDescent="0.25">
      <c r="A13" s="5" t="s">
        <v>9</v>
      </c>
      <c r="B13" s="6" t="s">
        <v>8</v>
      </c>
      <c r="C13" s="7">
        <v>139480.4</v>
      </c>
      <c r="D13" s="7">
        <v>138043.70000000001</v>
      </c>
      <c r="E13" s="7">
        <v>144475.79999999999</v>
      </c>
    </row>
    <row r="14" spans="1:5" ht="15.75" x14ac:dyDescent="0.25">
      <c r="A14" s="5" t="s">
        <v>11</v>
      </c>
      <c r="B14" s="6" t="s">
        <v>10</v>
      </c>
      <c r="C14" s="7">
        <v>86370</v>
      </c>
      <c r="D14" s="7">
        <v>91293.2</v>
      </c>
      <c r="E14" s="7">
        <v>96551.3</v>
      </c>
    </row>
    <row r="15" spans="1:5" ht="15.75" x14ac:dyDescent="0.25">
      <c r="A15" s="9" t="s">
        <v>13</v>
      </c>
      <c r="B15" s="10" t="s">
        <v>12</v>
      </c>
      <c r="C15" s="11">
        <v>86370</v>
      </c>
      <c r="D15" s="11">
        <v>91293.2</v>
      </c>
      <c r="E15" s="11">
        <v>96551.3</v>
      </c>
    </row>
    <row r="16" spans="1:5" ht="83.65" customHeight="1" x14ac:dyDescent="0.25">
      <c r="A16" s="9" t="s">
        <v>15</v>
      </c>
      <c r="B16" s="10" t="s">
        <v>14</v>
      </c>
      <c r="C16" s="11">
        <v>85420</v>
      </c>
      <c r="D16" s="11">
        <v>90289</v>
      </c>
      <c r="E16" s="11">
        <v>95489.2</v>
      </c>
    </row>
    <row r="17" spans="1:5" ht="117" customHeight="1" x14ac:dyDescent="0.25">
      <c r="A17" s="9" t="s">
        <v>17</v>
      </c>
      <c r="B17" s="10" t="s">
        <v>16</v>
      </c>
      <c r="C17" s="11">
        <v>172.7</v>
      </c>
      <c r="D17" s="11">
        <v>182.6</v>
      </c>
      <c r="E17" s="11">
        <v>193.1</v>
      </c>
    </row>
    <row r="18" spans="1:5" ht="50.1" customHeight="1" x14ac:dyDescent="0.25">
      <c r="A18" s="9" t="s">
        <v>19</v>
      </c>
      <c r="B18" s="10" t="s">
        <v>18</v>
      </c>
      <c r="C18" s="11">
        <v>777.3</v>
      </c>
      <c r="D18" s="11">
        <v>821.6</v>
      </c>
      <c r="E18" s="11">
        <v>869</v>
      </c>
    </row>
    <row r="19" spans="1:5" ht="33.4" customHeight="1" x14ac:dyDescent="0.25">
      <c r="A19" s="5" t="s">
        <v>21</v>
      </c>
      <c r="B19" s="6" t="s">
        <v>20</v>
      </c>
      <c r="C19" s="7">
        <v>9687.6</v>
      </c>
      <c r="D19" s="7">
        <v>10865.2</v>
      </c>
      <c r="E19" s="7">
        <v>11314.6</v>
      </c>
    </row>
    <row r="20" spans="1:5" ht="33.4" customHeight="1" x14ac:dyDescent="0.25">
      <c r="A20" s="9" t="s">
        <v>23</v>
      </c>
      <c r="B20" s="10" t="s">
        <v>22</v>
      </c>
      <c r="C20" s="11">
        <v>9687.6</v>
      </c>
      <c r="D20" s="11">
        <v>10865.2</v>
      </c>
      <c r="E20" s="11">
        <v>11314.6</v>
      </c>
    </row>
    <row r="21" spans="1:5" ht="66.95" customHeight="1" x14ac:dyDescent="0.25">
      <c r="A21" s="9" t="s">
        <v>25</v>
      </c>
      <c r="B21" s="10" t="s">
        <v>24</v>
      </c>
      <c r="C21" s="11">
        <v>3664.8</v>
      </c>
      <c r="D21" s="11">
        <v>4071.9</v>
      </c>
      <c r="E21" s="11">
        <v>4304</v>
      </c>
    </row>
    <row r="22" spans="1:5" ht="83.65" customHeight="1" x14ac:dyDescent="0.25">
      <c r="A22" s="9" t="s">
        <v>27</v>
      </c>
      <c r="B22" s="10" t="s">
        <v>26</v>
      </c>
      <c r="C22" s="11">
        <v>26.4</v>
      </c>
      <c r="D22" s="11">
        <v>28.6</v>
      </c>
      <c r="E22" s="11">
        <v>29.4</v>
      </c>
    </row>
    <row r="23" spans="1:5" ht="66.95" customHeight="1" x14ac:dyDescent="0.25">
      <c r="A23" s="9" t="s">
        <v>29</v>
      </c>
      <c r="B23" s="10" t="s">
        <v>28</v>
      </c>
      <c r="C23" s="11">
        <v>6704.4</v>
      </c>
      <c r="D23" s="11">
        <v>7316</v>
      </c>
      <c r="E23" s="11">
        <v>7726.6</v>
      </c>
    </row>
    <row r="24" spans="1:5" ht="66.95" customHeight="1" x14ac:dyDescent="0.25">
      <c r="A24" s="9" t="s">
        <v>31</v>
      </c>
      <c r="B24" s="10" t="s">
        <v>30</v>
      </c>
      <c r="C24" s="11">
        <v>-708</v>
      </c>
      <c r="D24" s="11">
        <v>-551.29999999999995</v>
      </c>
      <c r="E24" s="11">
        <v>-745.4</v>
      </c>
    </row>
    <row r="25" spans="1:5" ht="15.75" x14ac:dyDescent="0.25">
      <c r="A25" s="5" t="s">
        <v>33</v>
      </c>
      <c r="B25" s="6" t="s">
        <v>32</v>
      </c>
      <c r="C25" s="7">
        <v>12579</v>
      </c>
      <c r="D25" s="7">
        <v>12972.1</v>
      </c>
      <c r="E25" s="7">
        <v>13384.7</v>
      </c>
    </row>
    <row r="26" spans="1:5" ht="33.4" customHeight="1" x14ac:dyDescent="0.25">
      <c r="A26" s="9" t="s">
        <v>35</v>
      </c>
      <c r="B26" s="10" t="s">
        <v>34</v>
      </c>
      <c r="C26" s="11">
        <v>7751.7</v>
      </c>
      <c r="D26" s="11">
        <v>8137.4</v>
      </c>
      <c r="E26" s="11">
        <v>8542.2999999999993</v>
      </c>
    </row>
    <row r="27" spans="1:5" ht="33.4" customHeight="1" x14ac:dyDescent="0.25">
      <c r="A27" s="9" t="s">
        <v>35</v>
      </c>
      <c r="B27" s="10" t="s">
        <v>36</v>
      </c>
      <c r="C27" s="11">
        <v>7751.7</v>
      </c>
      <c r="D27" s="11">
        <v>8137.4</v>
      </c>
      <c r="E27" s="11">
        <v>8542.2999999999993</v>
      </c>
    </row>
    <row r="28" spans="1:5" ht="15.75" x14ac:dyDescent="0.25">
      <c r="A28" s="9" t="s">
        <v>38</v>
      </c>
      <c r="B28" s="10" t="s">
        <v>37</v>
      </c>
      <c r="C28" s="11">
        <v>4642</v>
      </c>
      <c r="D28" s="11">
        <v>4642</v>
      </c>
      <c r="E28" s="11">
        <v>4642</v>
      </c>
    </row>
    <row r="29" spans="1:5" ht="15.75" x14ac:dyDescent="0.25">
      <c r="A29" s="9" t="s">
        <v>38</v>
      </c>
      <c r="B29" s="10" t="s">
        <v>39</v>
      </c>
      <c r="C29" s="11">
        <v>4642</v>
      </c>
      <c r="D29" s="11">
        <v>4642</v>
      </c>
      <c r="E29" s="11">
        <v>4642</v>
      </c>
    </row>
    <row r="30" spans="1:5" ht="33.4" customHeight="1" x14ac:dyDescent="0.25">
      <c r="A30" s="9" t="s">
        <v>41</v>
      </c>
      <c r="B30" s="10" t="s">
        <v>40</v>
      </c>
      <c r="C30" s="11">
        <v>185.3</v>
      </c>
      <c r="D30" s="11">
        <v>192.7</v>
      </c>
      <c r="E30" s="11">
        <v>200.4</v>
      </c>
    </row>
    <row r="31" spans="1:5" ht="50.1" customHeight="1" x14ac:dyDescent="0.25">
      <c r="A31" s="9" t="s">
        <v>43</v>
      </c>
      <c r="B31" s="10" t="s">
        <v>42</v>
      </c>
      <c r="C31" s="11">
        <v>185.3</v>
      </c>
      <c r="D31" s="11">
        <v>192.7</v>
      </c>
      <c r="E31" s="11">
        <v>200.4</v>
      </c>
    </row>
    <row r="32" spans="1:5" ht="15.75" x14ac:dyDescent="0.25">
      <c r="A32" s="5" t="s">
        <v>45</v>
      </c>
      <c r="B32" s="6" t="s">
        <v>44</v>
      </c>
      <c r="C32" s="7">
        <v>6001.2</v>
      </c>
      <c r="D32" s="7">
        <v>6106.3</v>
      </c>
      <c r="E32" s="7">
        <v>6216.2</v>
      </c>
    </row>
    <row r="33" spans="1:5" ht="33.4" customHeight="1" x14ac:dyDescent="0.25">
      <c r="A33" s="9" t="s">
        <v>47</v>
      </c>
      <c r="B33" s="10" t="s">
        <v>46</v>
      </c>
      <c r="C33" s="11">
        <v>2956</v>
      </c>
      <c r="D33" s="11">
        <v>3074.2</v>
      </c>
      <c r="E33" s="11">
        <v>3197.2</v>
      </c>
    </row>
    <row r="34" spans="1:5" ht="50.1" customHeight="1" x14ac:dyDescent="0.25">
      <c r="A34" s="9" t="s">
        <v>49</v>
      </c>
      <c r="B34" s="10" t="s">
        <v>48</v>
      </c>
      <c r="C34" s="11">
        <v>2956</v>
      </c>
      <c r="D34" s="11">
        <v>3074.2</v>
      </c>
      <c r="E34" s="11">
        <v>3197.2</v>
      </c>
    </row>
    <row r="35" spans="1:5" ht="33.4" customHeight="1" x14ac:dyDescent="0.25">
      <c r="A35" s="9" t="s">
        <v>51</v>
      </c>
      <c r="B35" s="10" t="s">
        <v>50</v>
      </c>
      <c r="C35" s="11">
        <v>3045.2</v>
      </c>
      <c r="D35" s="11">
        <v>3032.1</v>
      </c>
      <c r="E35" s="11">
        <v>3019</v>
      </c>
    </row>
    <row r="36" spans="1:5" ht="100.35" customHeight="1" x14ac:dyDescent="0.25">
      <c r="A36" s="9" t="s">
        <v>53</v>
      </c>
      <c r="B36" s="10" t="s">
        <v>52</v>
      </c>
      <c r="C36" s="11">
        <v>2.7</v>
      </c>
      <c r="D36" s="11">
        <v>2.7</v>
      </c>
      <c r="E36" s="11">
        <v>2.7</v>
      </c>
    </row>
    <row r="37" spans="1:5" ht="50.1" customHeight="1" x14ac:dyDescent="0.25">
      <c r="A37" s="9" t="s">
        <v>55</v>
      </c>
      <c r="B37" s="10" t="s">
        <v>54</v>
      </c>
      <c r="C37" s="11">
        <v>2984.4</v>
      </c>
      <c r="D37" s="11">
        <v>2969.5</v>
      </c>
      <c r="E37" s="11">
        <v>2954.6</v>
      </c>
    </row>
    <row r="38" spans="1:5" ht="33.4" customHeight="1" x14ac:dyDescent="0.25">
      <c r="A38" s="9" t="s">
        <v>57</v>
      </c>
      <c r="B38" s="10" t="s">
        <v>56</v>
      </c>
      <c r="C38" s="11">
        <v>53.1</v>
      </c>
      <c r="D38" s="11">
        <v>54.9</v>
      </c>
      <c r="E38" s="11">
        <v>56.7</v>
      </c>
    </row>
    <row r="39" spans="1:5" ht="33.4" customHeight="1" x14ac:dyDescent="0.25">
      <c r="A39" s="9" t="s">
        <v>59</v>
      </c>
      <c r="B39" s="10" t="s">
        <v>58</v>
      </c>
      <c r="C39" s="11">
        <v>5</v>
      </c>
      <c r="D39" s="11">
        <v>5</v>
      </c>
      <c r="E39" s="11">
        <v>5</v>
      </c>
    </row>
    <row r="40" spans="1:5" ht="33.4" customHeight="1" x14ac:dyDescent="0.25">
      <c r="A40" s="5" t="s">
        <v>61</v>
      </c>
      <c r="B40" s="6" t="s">
        <v>60</v>
      </c>
      <c r="C40" s="7">
        <v>15380.3</v>
      </c>
      <c r="D40" s="7">
        <v>12340.5</v>
      </c>
      <c r="E40" s="7">
        <v>12364.3</v>
      </c>
    </row>
    <row r="41" spans="1:5" ht="83.65" customHeight="1" x14ac:dyDescent="0.25">
      <c r="A41" s="9" t="s">
        <v>63</v>
      </c>
      <c r="B41" s="10" t="s">
        <v>62</v>
      </c>
      <c r="C41" s="11">
        <v>15316.6</v>
      </c>
      <c r="D41" s="11">
        <v>12334.5</v>
      </c>
      <c r="E41" s="11">
        <v>12355.3</v>
      </c>
    </row>
    <row r="42" spans="1:5" ht="66.95" customHeight="1" x14ac:dyDescent="0.25">
      <c r="A42" s="9" t="s">
        <v>65</v>
      </c>
      <c r="B42" s="10" t="s">
        <v>64</v>
      </c>
      <c r="C42" s="11">
        <v>14816.6</v>
      </c>
      <c r="D42" s="11">
        <v>11814.5</v>
      </c>
      <c r="E42" s="11">
        <v>11814.5</v>
      </c>
    </row>
    <row r="43" spans="1:5" ht="100.35" customHeight="1" x14ac:dyDescent="0.25">
      <c r="A43" s="9" t="s">
        <v>67</v>
      </c>
      <c r="B43" s="10" t="s">
        <v>66</v>
      </c>
      <c r="C43" s="11">
        <v>11323.9</v>
      </c>
      <c r="D43" s="11">
        <v>8559.2999999999993</v>
      </c>
      <c r="E43" s="11">
        <v>8559.2999999999993</v>
      </c>
    </row>
    <row r="44" spans="1:5" ht="83.65" customHeight="1" x14ac:dyDescent="0.25">
      <c r="A44" s="9" t="s">
        <v>69</v>
      </c>
      <c r="B44" s="10" t="s">
        <v>68</v>
      </c>
      <c r="C44" s="11">
        <v>3492.7</v>
      </c>
      <c r="D44" s="11">
        <v>3255.2</v>
      </c>
      <c r="E44" s="11">
        <v>3255.2</v>
      </c>
    </row>
    <row r="45" spans="1:5" ht="50.1" customHeight="1" x14ac:dyDescent="0.25">
      <c r="A45" s="9" t="s">
        <v>71</v>
      </c>
      <c r="B45" s="10" t="s">
        <v>70</v>
      </c>
      <c r="C45" s="11">
        <v>500</v>
      </c>
      <c r="D45" s="11">
        <v>520</v>
      </c>
      <c r="E45" s="11">
        <v>540.79999999999995</v>
      </c>
    </row>
    <row r="46" spans="1:5" ht="33.4" customHeight="1" x14ac:dyDescent="0.25">
      <c r="A46" s="9" t="s">
        <v>73</v>
      </c>
      <c r="B46" s="10" t="s">
        <v>72</v>
      </c>
      <c r="C46" s="11">
        <v>500</v>
      </c>
      <c r="D46" s="11">
        <v>520</v>
      </c>
      <c r="E46" s="11">
        <v>540.79999999999995</v>
      </c>
    </row>
    <row r="47" spans="1:5" ht="33.4" customHeight="1" x14ac:dyDescent="0.25">
      <c r="A47" s="9" t="s">
        <v>75</v>
      </c>
      <c r="B47" s="10" t="s">
        <v>74</v>
      </c>
      <c r="C47" s="11">
        <v>9.3000000000000007</v>
      </c>
      <c r="D47" s="11">
        <v>6</v>
      </c>
      <c r="E47" s="11">
        <v>9</v>
      </c>
    </row>
    <row r="48" spans="1:5" ht="50.1" customHeight="1" x14ac:dyDescent="0.25">
      <c r="A48" s="9" t="s">
        <v>77</v>
      </c>
      <c r="B48" s="10" t="s">
        <v>76</v>
      </c>
      <c r="C48" s="11">
        <v>9.3000000000000007</v>
      </c>
      <c r="D48" s="11">
        <v>6</v>
      </c>
      <c r="E48" s="11">
        <v>9</v>
      </c>
    </row>
    <row r="49" spans="1:5" ht="50.1" customHeight="1" x14ac:dyDescent="0.25">
      <c r="A49" s="9" t="s">
        <v>79</v>
      </c>
      <c r="B49" s="10" t="s">
        <v>78</v>
      </c>
      <c r="C49" s="11">
        <v>9.3000000000000007</v>
      </c>
      <c r="D49" s="11">
        <v>6</v>
      </c>
      <c r="E49" s="11">
        <v>9</v>
      </c>
    </row>
    <row r="50" spans="1:5" ht="83.65" customHeight="1" x14ac:dyDescent="0.25">
      <c r="A50" s="9" t="s">
        <v>81</v>
      </c>
      <c r="B50" s="10" t="s">
        <v>80</v>
      </c>
      <c r="C50" s="11">
        <v>54.4</v>
      </c>
      <c r="D50" s="11">
        <v>0</v>
      </c>
      <c r="E50" s="11">
        <v>0</v>
      </c>
    </row>
    <row r="51" spans="1:5" ht="83.65" customHeight="1" x14ac:dyDescent="0.25">
      <c r="A51" s="9" t="s">
        <v>83</v>
      </c>
      <c r="B51" s="10" t="s">
        <v>82</v>
      </c>
      <c r="C51" s="11">
        <v>54.4</v>
      </c>
      <c r="D51" s="11">
        <v>0</v>
      </c>
      <c r="E51" s="11">
        <v>0</v>
      </c>
    </row>
    <row r="52" spans="1:5" ht="83.65" customHeight="1" x14ac:dyDescent="0.25">
      <c r="A52" s="9" t="s">
        <v>85</v>
      </c>
      <c r="B52" s="10" t="s">
        <v>84</v>
      </c>
      <c r="C52" s="11">
        <v>54.4</v>
      </c>
      <c r="D52" s="11">
        <v>0</v>
      </c>
      <c r="E52" s="11">
        <v>0</v>
      </c>
    </row>
    <row r="53" spans="1:5" ht="15.75" x14ac:dyDescent="0.25">
      <c r="A53" s="5" t="s">
        <v>87</v>
      </c>
      <c r="B53" s="6" t="s">
        <v>86</v>
      </c>
      <c r="C53" s="7">
        <v>440.9</v>
      </c>
      <c r="D53" s="7">
        <v>458.6</v>
      </c>
      <c r="E53" s="7">
        <v>476.9</v>
      </c>
    </row>
    <row r="54" spans="1:5" ht="15.75" x14ac:dyDescent="0.25">
      <c r="A54" s="9" t="s">
        <v>89</v>
      </c>
      <c r="B54" s="10" t="s">
        <v>88</v>
      </c>
      <c r="C54" s="11">
        <v>440.9</v>
      </c>
      <c r="D54" s="11">
        <v>458.6</v>
      </c>
      <c r="E54" s="11">
        <v>476.9</v>
      </c>
    </row>
    <row r="55" spans="1:5" ht="33.4" customHeight="1" x14ac:dyDescent="0.25">
      <c r="A55" s="9" t="s">
        <v>91</v>
      </c>
      <c r="B55" s="10" t="s">
        <v>90</v>
      </c>
      <c r="C55" s="11">
        <v>52.8</v>
      </c>
      <c r="D55" s="11">
        <v>54.9</v>
      </c>
      <c r="E55" s="11">
        <v>57.1</v>
      </c>
    </row>
    <row r="56" spans="1:5" ht="15.75" x14ac:dyDescent="0.25">
      <c r="A56" s="9" t="s">
        <v>93</v>
      </c>
      <c r="B56" s="10" t="s">
        <v>92</v>
      </c>
      <c r="C56" s="11">
        <v>388.1</v>
      </c>
      <c r="D56" s="11">
        <v>403.7</v>
      </c>
      <c r="E56" s="11">
        <v>419.8</v>
      </c>
    </row>
    <row r="57" spans="1:5" ht="33.4" customHeight="1" x14ac:dyDescent="0.25">
      <c r="A57" s="5" t="s">
        <v>95</v>
      </c>
      <c r="B57" s="6" t="s">
        <v>94</v>
      </c>
      <c r="C57" s="7">
        <v>589.5</v>
      </c>
      <c r="D57" s="7">
        <v>0</v>
      </c>
      <c r="E57" s="7">
        <v>0</v>
      </c>
    </row>
    <row r="58" spans="1:5" ht="15.75" x14ac:dyDescent="0.25">
      <c r="A58" s="9" t="s">
        <v>97</v>
      </c>
      <c r="B58" s="10" t="s">
        <v>96</v>
      </c>
      <c r="C58" s="11">
        <v>589.5</v>
      </c>
      <c r="D58" s="11">
        <v>0</v>
      </c>
      <c r="E58" s="11">
        <v>0</v>
      </c>
    </row>
    <row r="59" spans="1:5" ht="15.75" x14ac:dyDescent="0.25">
      <c r="A59" s="9" t="s">
        <v>99</v>
      </c>
      <c r="B59" s="10" t="s">
        <v>98</v>
      </c>
      <c r="C59" s="11">
        <v>589.5</v>
      </c>
      <c r="D59" s="11">
        <v>0</v>
      </c>
      <c r="E59" s="11">
        <v>0</v>
      </c>
    </row>
    <row r="60" spans="1:5" ht="33.4" customHeight="1" x14ac:dyDescent="0.25">
      <c r="A60" s="9" t="s">
        <v>101</v>
      </c>
      <c r="B60" s="10" t="s">
        <v>100</v>
      </c>
      <c r="C60" s="11">
        <v>589.5</v>
      </c>
      <c r="D60" s="11">
        <v>0</v>
      </c>
      <c r="E60" s="11">
        <v>0</v>
      </c>
    </row>
    <row r="61" spans="1:5" ht="33.4" customHeight="1" x14ac:dyDescent="0.25">
      <c r="A61" s="5" t="s">
        <v>103</v>
      </c>
      <c r="B61" s="6" t="s">
        <v>102</v>
      </c>
      <c r="C61" s="7">
        <v>3310.8</v>
      </c>
      <c r="D61" s="7">
        <v>0</v>
      </c>
      <c r="E61" s="7">
        <v>0</v>
      </c>
    </row>
    <row r="62" spans="1:5" ht="33.4" customHeight="1" x14ac:dyDescent="0.25">
      <c r="A62" s="9" t="s">
        <v>105</v>
      </c>
      <c r="B62" s="10" t="s">
        <v>104</v>
      </c>
      <c r="C62" s="11">
        <v>3252.6</v>
      </c>
      <c r="D62" s="11">
        <v>0</v>
      </c>
      <c r="E62" s="11">
        <v>0</v>
      </c>
    </row>
    <row r="63" spans="1:5" ht="33.4" customHeight="1" x14ac:dyDescent="0.25">
      <c r="A63" s="9" t="s">
        <v>107</v>
      </c>
      <c r="B63" s="10" t="s">
        <v>106</v>
      </c>
      <c r="C63" s="11">
        <v>3242.4</v>
      </c>
      <c r="D63" s="11">
        <v>0</v>
      </c>
      <c r="E63" s="11">
        <v>0</v>
      </c>
    </row>
    <row r="64" spans="1:5" ht="66.95" customHeight="1" x14ac:dyDescent="0.25">
      <c r="A64" s="9" t="s">
        <v>109</v>
      </c>
      <c r="B64" s="10" t="s">
        <v>108</v>
      </c>
      <c r="C64" s="11">
        <v>2797.5</v>
      </c>
      <c r="D64" s="11">
        <v>0</v>
      </c>
      <c r="E64" s="11">
        <v>0</v>
      </c>
    </row>
    <row r="65" spans="1:5" ht="50.1" customHeight="1" x14ac:dyDescent="0.25">
      <c r="A65" s="9" t="s">
        <v>111</v>
      </c>
      <c r="B65" s="10" t="s">
        <v>110</v>
      </c>
      <c r="C65" s="11">
        <v>444.9</v>
      </c>
      <c r="D65" s="11">
        <v>0</v>
      </c>
      <c r="E65" s="11">
        <v>0</v>
      </c>
    </row>
    <row r="66" spans="1:5" ht="50.1" customHeight="1" x14ac:dyDescent="0.25">
      <c r="A66" s="9" t="s">
        <v>113</v>
      </c>
      <c r="B66" s="10" t="s">
        <v>112</v>
      </c>
      <c r="C66" s="11">
        <v>10.199999999999999</v>
      </c>
      <c r="D66" s="11">
        <v>0</v>
      </c>
      <c r="E66" s="11">
        <v>0</v>
      </c>
    </row>
    <row r="67" spans="1:5" ht="50.1" customHeight="1" x14ac:dyDescent="0.25">
      <c r="A67" s="9" t="s">
        <v>115</v>
      </c>
      <c r="B67" s="10" t="s">
        <v>114</v>
      </c>
      <c r="C67" s="11">
        <v>10.199999999999999</v>
      </c>
      <c r="D67" s="11">
        <v>0</v>
      </c>
      <c r="E67" s="11">
        <v>0</v>
      </c>
    </row>
    <row r="68" spans="1:5" ht="66.95" customHeight="1" x14ac:dyDescent="0.25">
      <c r="A68" s="9" t="s">
        <v>117</v>
      </c>
      <c r="B68" s="10" t="s">
        <v>116</v>
      </c>
      <c r="C68" s="11">
        <v>58.2</v>
      </c>
      <c r="D68" s="11">
        <v>0</v>
      </c>
      <c r="E68" s="11">
        <v>0</v>
      </c>
    </row>
    <row r="69" spans="1:5" ht="66.95" customHeight="1" x14ac:dyDescent="0.25">
      <c r="A69" s="9" t="s">
        <v>119</v>
      </c>
      <c r="B69" s="10" t="s">
        <v>118</v>
      </c>
      <c r="C69" s="11">
        <v>58.2</v>
      </c>
      <c r="D69" s="11">
        <v>0</v>
      </c>
      <c r="E69" s="11">
        <v>0</v>
      </c>
    </row>
    <row r="70" spans="1:5" ht="83.65" customHeight="1" x14ac:dyDescent="0.25">
      <c r="A70" s="9" t="s">
        <v>121</v>
      </c>
      <c r="B70" s="10" t="s">
        <v>120</v>
      </c>
      <c r="C70" s="11">
        <v>15.4</v>
      </c>
      <c r="D70" s="11">
        <v>0</v>
      </c>
      <c r="E70" s="11">
        <v>0</v>
      </c>
    </row>
    <row r="71" spans="1:5" ht="83.65" customHeight="1" x14ac:dyDescent="0.25">
      <c r="A71" s="9" t="s">
        <v>123</v>
      </c>
      <c r="B71" s="10" t="s">
        <v>122</v>
      </c>
      <c r="C71" s="11">
        <v>42.8</v>
      </c>
      <c r="D71" s="11">
        <v>0</v>
      </c>
      <c r="E71" s="11">
        <v>0</v>
      </c>
    </row>
    <row r="72" spans="1:5" ht="15.75" x14ac:dyDescent="0.25">
      <c r="A72" s="5" t="s">
        <v>125</v>
      </c>
      <c r="B72" s="6" t="s">
        <v>124</v>
      </c>
      <c r="C72" s="7">
        <v>5109.3</v>
      </c>
      <c r="D72" s="7">
        <v>4007.8</v>
      </c>
      <c r="E72" s="7">
        <v>4167.8</v>
      </c>
    </row>
    <row r="73" spans="1:5" ht="66.95" customHeight="1" x14ac:dyDescent="0.25">
      <c r="A73" s="9" t="s">
        <v>127</v>
      </c>
      <c r="B73" s="10" t="s">
        <v>126</v>
      </c>
      <c r="C73" s="11">
        <v>58.3</v>
      </c>
      <c r="D73" s="11">
        <v>60.6</v>
      </c>
      <c r="E73" s="11">
        <v>63</v>
      </c>
    </row>
    <row r="74" spans="1:5" ht="66.95" customHeight="1" x14ac:dyDescent="0.25">
      <c r="A74" s="9" t="s">
        <v>129</v>
      </c>
      <c r="B74" s="10" t="s">
        <v>128</v>
      </c>
      <c r="C74" s="11">
        <v>43.7</v>
      </c>
      <c r="D74" s="11">
        <v>45.4</v>
      </c>
      <c r="E74" s="11">
        <v>47.2</v>
      </c>
    </row>
    <row r="75" spans="1:5" ht="50.1" customHeight="1" x14ac:dyDescent="0.25">
      <c r="A75" s="9" t="s">
        <v>131</v>
      </c>
      <c r="B75" s="10" t="s">
        <v>130</v>
      </c>
      <c r="C75" s="11">
        <v>14.6</v>
      </c>
      <c r="D75" s="11">
        <v>15.2</v>
      </c>
      <c r="E75" s="11">
        <v>15.8</v>
      </c>
    </row>
    <row r="76" spans="1:5" ht="50.1" customHeight="1" x14ac:dyDescent="0.25">
      <c r="A76" s="9" t="s">
        <v>133</v>
      </c>
      <c r="B76" s="10" t="s">
        <v>132</v>
      </c>
      <c r="C76" s="11">
        <v>5.2</v>
      </c>
      <c r="D76" s="11">
        <v>5.4</v>
      </c>
      <c r="E76" s="11">
        <v>5.6</v>
      </c>
    </row>
    <row r="77" spans="1:5" ht="50.1" customHeight="1" x14ac:dyDescent="0.25">
      <c r="A77" s="9" t="s">
        <v>135</v>
      </c>
      <c r="B77" s="10" t="s">
        <v>134</v>
      </c>
      <c r="C77" s="11">
        <v>5.2</v>
      </c>
      <c r="D77" s="11">
        <v>5.4</v>
      </c>
      <c r="E77" s="11">
        <v>5.6</v>
      </c>
    </row>
    <row r="78" spans="1:5" ht="117" customHeight="1" x14ac:dyDescent="0.25">
      <c r="A78" s="9" t="s">
        <v>137</v>
      </c>
      <c r="B78" s="10" t="s">
        <v>136</v>
      </c>
      <c r="C78" s="11">
        <v>391</v>
      </c>
      <c r="D78" s="11">
        <v>406.7</v>
      </c>
      <c r="E78" s="11">
        <v>422.9</v>
      </c>
    </row>
    <row r="79" spans="1:5" ht="33.4" customHeight="1" x14ac:dyDescent="0.25">
      <c r="A79" s="9" t="s">
        <v>139</v>
      </c>
      <c r="B79" s="10" t="s">
        <v>138</v>
      </c>
      <c r="C79" s="11">
        <v>208</v>
      </c>
      <c r="D79" s="11">
        <v>216.3</v>
      </c>
      <c r="E79" s="11">
        <v>225</v>
      </c>
    </row>
    <row r="80" spans="1:5" ht="33.4" customHeight="1" x14ac:dyDescent="0.25">
      <c r="A80" s="9" t="s">
        <v>141</v>
      </c>
      <c r="B80" s="10" t="s">
        <v>140</v>
      </c>
      <c r="C80" s="11">
        <v>10.4</v>
      </c>
      <c r="D80" s="11">
        <v>10.8</v>
      </c>
      <c r="E80" s="11">
        <v>11.2</v>
      </c>
    </row>
    <row r="81" spans="1:5" ht="33.4" customHeight="1" x14ac:dyDescent="0.25">
      <c r="A81" s="9" t="s">
        <v>143</v>
      </c>
      <c r="B81" s="10" t="s">
        <v>142</v>
      </c>
      <c r="C81" s="11">
        <v>172.6</v>
      </c>
      <c r="D81" s="11">
        <v>179.6</v>
      </c>
      <c r="E81" s="11">
        <v>186.7</v>
      </c>
    </row>
    <row r="82" spans="1:5" ht="66.95" customHeight="1" x14ac:dyDescent="0.25">
      <c r="A82" s="9" t="s">
        <v>145</v>
      </c>
      <c r="B82" s="10" t="s">
        <v>144</v>
      </c>
      <c r="C82" s="11">
        <v>1560</v>
      </c>
      <c r="D82" s="11">
        <v>1622.4</v>
      </c>
      <c r="E82" s="11">
        <v>1687.3</v>
      </c>
    </row>
    <row r="83" spans="1:5" ht="33.4" customHeight="1" x14ac:dyDescent="0.25">
      <c r="A83" s="9" t="s">
        <v>147</v>
      </c>
      <c r="B83" s="10" t="s">
        <v>146</v>
      </c>
      <c r="C83" s="11">
        <v>104</v>
      </c>
      <c r="D83" s="11">
        <v>108.2</v>
      </c>
      <c r="E83" s="11">
        <v>112.5</v>
      </c>
    </row>
    <row r="84" spans="1:5" ht="33.4" customHeight="1" x14ac:dyDescent="0.25">
      <c r="A84" s="9" t="s">
        <v>149</v>
      </c>
      <c r="B84" s="10" t="s">
        <v>148</v>
      </c>
      <c r="C84" s="11">
        <v>104</v>
      </c>
      <c r="D84" s="11">
        <v>108.2</v>
      </c>
      <c r="E84" s="11">
        <v>112.5</v>
      </c>
    </row>
    <row r="85" spans="1:5" ht="66.95" customHeight="1" x14ac:dyDescent="0.25">
      <c r="A85" s="9" t="s">
        <v>151</v>
      </c>
      <c r="B85" s="10" t="s">
        <v>150</v>
      </c>
      <c r="C85" s="11">
        <v>321.10000000000002</v>
      </c>
      <c r="D85" s="11">
        <v>0</v>
      </c>
      <c r="E85" s="11">
        <v>0</v>
      </c>
    </row>
    <row r="86" spans="1:5" ht="66.95" customHeight="1" x14ac:dyDescent="0.25">
      <c r="A86" s="9" t="s">
        <v>153</v>
      </c>
      <c r="B86" s="10" t="s">
        <v>152</v>
      </c>
      <c r="C86" s="11">
        <v>321.10000000000002</v>
      </c>
      <c r="D86" s="11">
        <v>0</v>
      </c>
      <c r="E86" s="11">
        <v>0</v>
      </c>
    </row>
    <row r="87" spans="1:5" ht="33.4" customHeight="1" x14ac:dyDescent="0.25">
      <c r="A87" s="9" t="s">
        <v>155</v>
      </c>
      <c r="B87" s="10" t="s">
        <v>154</v>
      </c>
      <c r="C87" s="11">
        <v>13.7</v>
      </c>
      <c r="D87" s="11">
        <v>14.3</v>
      </c>
      <c r="E87" s="11">
        <v>14.8</v>
      </c>
    </row>
    <row r="88" spans="1:5" ht="50.1" customHeight="1" x14ac:dyDescent="0.25">
      <c r="A88" s="9" t="s">
        <v>157</v>
      </c>
      <c r="B88" s="10" t="s">
        <v>156</v>
      </c>
      <c r="C88" s="11">
        <v>13.7</v>
      </c>
      <c r="D88" s="11">
        <v>14.3</v>
      </c>
      <c r="E88" s="11">
        <v>14.8</v>
      </c>
    </row>
    <row r="89" spans="1:5" ht="66.95" customHeight="1" x14ac:dyDescent="0.25">
      <c r="A89" s="9" t="s">
        <v>159</v>
      </c>
      <c r="B89" s="10" t="s">
        <v>158</v>
      </c>
      <c r="C89" s="11">
        <v>77.7</v>
      </c>
      <c r="D89" s="11">
        <v>80.8</v>
      </c>
      <c r="E89" s="11">
        <v>84</v>
      </c>
    </row>
    <row r="90" spans="1:5" ht="50.1" customHeight="1" x14ac:dyDescent="0.25">
      <c r="A90" s="9" t="s">
        <v>161</v>
      </c>
      <c r="B90" s="10" t="s">
        <v>160</v>
      </c>
      <c r="C90" s="11">
        <v>57.7</v>
      </c>
      <c r="D90" s="11">
        <v>60.1</v>
      </c>
      <c r="E90" s="11">
        <v>62.5</v>
      </c>
    </row>
    <row r="91" spans="1:5" ht="50.1" customHeight="1" x14ac:dyDescent="0.25">
      <c r="A91" s="9" t="s">
        <v>163</v>
      </c>
      <c r="B91" s="10" t="s">
        <v>162</v>
      </c>
      <c r="C91" s="11">
        <v>57.7</v>
      </c>
      <c r="D91" s="11">
        <v>60.1</v>
      </c>
      <c r="E91" s="11">
        <v>62.5</v>
      </c>
    </row>
    <row r="92" spans="1:5" ht="33.4" customHeight="1" x14ac:dyDescent="0.25">
      <c r="A92" s="9" t="s">
        <v>165</v>
      </c>
      <c r="B92" s="10" t="s">
        <v>164</v>
      </c>
      <c r="C92" s="11">
        <v>2520.6</v>
      </c>
      <c r="D92" s="11">
        <v>1649.3</v>
      </c>
      <c r="E92" s="11">
        <v>1715.2</v>
      </c>
    </row>
    <row r="93" spans="1:5" ht="50.1" customHeight="1" x14ac:dyDescent="0.25">
      <c r="A93" s="9" t="s">
        <v>167</v>
      </c>
      <c r="B93" s="10" t="s">
        <v>166</v>
      </c>
      <c r="C93" s="11">
        <v>2520.6</v>
      </c>
      <c r="D93" s="11">
        <v>1649.3</v>
      </c>
      <c r="E93" s="11">
        <v>1715.2</v>
      </c>
    </row>
    <row r="94" spans="1:5" ht="15.75" x14ac:dyDescent="0.25">
      <c r="A94" s="5" t="s">
        <v>169</v>
      </c>
      <c r="B94" s="6" t="s">
        <v>168</v>
      </c>
      <c r="C94" s="7">
        <v>11.8</v>
      </c>
      <c r="D94" s="7">
        <v>0</v>
      </c>
      <c r="E94" s="7">
        <v>0</v>
      </c>
    </row>
    <row r="95" spans="1:5" ht="15.75" x14ac:dyDescent="0.25">
      <c r="A95" s="9" t="s">
        <v>171</v>
      </c>
      <c r="B95" s="10" t="s">
        <v>170</v>
      </c>
      <c r="C95" s="11">
        <v>11.8</v>
      </c>
      <c r="D95" s="11">
        <v>0</v>
      </c>
      <c r="E95" s="11">
        <v>0</v>
      </c>
    </row>
    <row r="96" spans="1:5" ht="15.75" x14ac:dyDescent="0.25">
      <c r="A96" s="9" t="s">
        <v>173</v>
      </c>
      <c r="B96" s="10" t="s">
        <v>172</v>
      </c>
      <c r="C96" s="11">
        <v>11.8</v>
      </c>
      <c r="D96" s="11">
        <v>0</v>
      </c>
      <c r="E96" s="11">
        <v>0</v>
      </c>
    </row>
    <row r="97" spans="1:5" ht="19.5" customHeight="1" x14ac:dyDescent="0.25">
      <c r="A97" s="5" t="s">
        <v>175</v>
      </c>
      <c r="B97" s="6" t="s">
        <v>174</v>
      </c>
      <c r="C97" s="7">
        <f>C98+C150</f>
        <v>972446.5</v>
      </c>
      <c r="D97" s="7">
        <v>793975.9</v>
      </c>
      <c r="E97" s="7">
        <v>753354.8</v>
      </c>
    </row>
    <row r="98" spans="1:5" ht="33.4" customHeight="1" x14ac:dyDescent="0.25">
      <c r="A98" s="5" t="s">
        <v>177</v>
      </c>
      <c r="B98" s="6" t="s">
        <v>176</v>
      </c>
      <c r="C98" s="7">
        <f>C99+C102+C116+C147</f>
        <v>973228</v>
      </c>
      <c r="D98" s="7">
        <v>793975.9</v>
      </c>
      <c r="E98" s="7">
        <v>753354.8</v>
      </c>
    </row>
    <row r="99" spans="1:5" ht="15.75" x14ac:dyDescent="0.25">
      <c r="A99" s="9" t="s">
        <v>179</v>
      </c>
      <c r="B99" s="10" t="s">
        <v>178</v>
      </c>
      <c r="C99" s="11">
        <v>126673.7</v>
      </c>
      <c r="D99" s="11">
        <v>91729.5</v>
      </c>
      <c r="E99" s="11">
        <v>84056.3</v>
      </c>
    </row>
    <row r="100" spans="1:5" ht="15.75" x14ac:dyDescent="0.25">
      <c r="A100" s="9" t="s">
        <v>181</v>
      </c>
      <c r="B100" s="10" t="s">
        <v>180</v>
      </c>
      <c r="C100" s="11">
        <v>126673.7</v>
      </c>
      <c r="D100" s="11">
        <v>91729.5</v>
      </c>
      <c r="E100" s="11">
        <v>84056.3</v>
      </c>
    </row>
    <row r="101" spans="1:5" ht="33.4" customHeight="1" x14ac:dyDescent="0.25">
      <c r="A101" s="9" t="s">
        <v>183</v>
      </c>
      <c r="B101" s="10" t="s">
        <v>182</v>
      </c>
      <c r="C101" s="11">
        <v>126673.7</v>
      </c>
      <c r="D101" s="11">
        <v>91729.5</v>
      </c>
      <c r="E101" s="11">
        <v>84056.3</v>
      </c>
    </row>
    <row r="102" spans="1:5" ht="33.4" customHeight="1" x14ac:dyDescent="0.25">
      <c r="A102" s="9" t="s">
        <v>185</v>
      </c>
      <c r="B102" s="10" t="s">
        <v>184</v>
      </c>
      <c r="C102" s="11">
        <v>218595.4</v>
      </c>
      <c r="D102" s="11">
        <v>125734.8</v>
      </c>
      <c r="E102" s="11">
        <v>64589.9</v>
      </c>
    </row>
    <row r="103" spans="1:5" ht="33.4" customHeight="1" x14ac:dyDescent="0.25">
      <c r="A103" s="9" t="s">
        <v>187</v>
      </c>
      <c r="B103" s="10" t="s">
        <v>186</v>
      </c>
      <c r="C103" s="11">
        <v>0</v>
      </c>
      <c r="D103" s="11">
        <v>0</v>
      </c>
      <c r="E103" s="11">
        <v>0</v>
      </c>
    </row>
    <row r="104" spans="1:5" ht="33.4" customHeight="1" x14ac:dyDescent="0.25">
      <c r="A104" s="9" t="s">
        <v>189</v>
      </c>
      <c r="B104" s="10" t="s">
        <v>188</v>
      </c>
      <c r="C104" s="11">
        <v>140444.29999999999</v>
      </c>
      <c r="D104" s="11">
        <v>52528</v>
      </c>
      <c r="E104" s="11">
        <v>0</v>
      </c>
    </row>
    <row r="105" spans="1:5" ht="33.4" customHeight="1" x14ac:dyDescent="0.25">
      <c r="A105" s="9" t="s">
        <v>191</v>
      </c>
      <c r="B105" s="10" t="s">
        <v>190</v>
      </c>
      <c r="C105" s="11">
        <v>140444.29999999999</v>
      </c>
      <c r="D105" s="11">
        <v>52528</v>
      </c>
      <c r="E105" s="11">
        <v>0</v>
      </c>
    </row>
    <row r="106" spans="1:5" ht="83.65" customHeight="1" x14ac:dyDescent="0.25">
      <c r="A106" s="9" t="s">
        <v>193</v>
      </c>
      <c r="B106" s="10" t="s">
        <v>192</v>
      </c>
      <c r="C106" s="11">
        <v>6078.4</v>
      </c>
      <c r="D106" s="11">
        <v>4549.5</v>
      </c>
      <c r="E106" s="11">
        <v>4679.5</v>
      </c>
    </row>
    <row r="107" spans="1:5" ht="83.65" customHeight="1" x14ac:dyDescent="0.25">
      <c r="A107" s="9" t="s">
        <v>195</v>
      </c>
      <c r="B107" s="10" t="s">
        <v>194</v>
      </c>
      <c r="C107" s="11">
        <v>6078.4</v>
      </c>
      <c r="D107" s="11">
        <v>4549.5</v>
      </c>
      <c r="E107" s="11">
        <v>4679.5</v>
      </c>
    </row>
    <row r="108" spans="1:5" ht="33.4" customHeight="1" x14ac:dyDescent="0.25">
      <c r="A108" s="9" t="s">
        <v>197</v>
      </c>
      <c r="B108" s="10" t="s">
        <v>196</v>
      </c>
      <c r="C108" s="11">
        <v>171.5</v>
      </c>
      <c r="D108" s="11">
        <v>0</v>
      </c>
      <c r="E108" s="11">
        <v>0</v>
      </c>
    </row>
    <row r="109" spans="1:5" ht="50.1" customHeight="1" x14ac:dyDescent="0.25">
      <c r="A109" s="9" t="s">
        <v>199</v>
      </c>
      <c r="B109" s="10" t="s">
        <v>198</v>
      </c>
      <c r="C109" s="11">
        <v>171.5</v>
      </c>
      <c r="D109" s="11">
        <v>0</v>
      </c>
      <c r="E109" s="11">
        <v>0</v>
      </c>
    </row>
    <row r="110" spans="1:5" ht="33.4" customHeight="1" x14ac:dyDescent="0.25">
      <c r="A110" s="9" t="s">
        <v>201</v>
      </c>
      <c r="B110" s="10" t="s">
        <v>200</v>
      </c>
      <c r="C110" s="11">
        <v>1847</v>
      </c>
      <c r="D110" s="11">
        <v>2054</v>
      </c>
      <c r="E110" s="11">
        <v>2054</v>
      </c>
    </row>
    <row r="111" spans="1:5" ht="33.4" customHeight="1" x14ac:dyDescent="0.25">
      <c r="A111" s="9" t="s">
        <v>203</v>
      </c>
      <c r="B111" s="10" t="s">
        <v>202</v>
      </c>
      <c r="C111" s="11">
        <v>1847</v>
      </c>
      <c r="D111" s="11">
        <v>2054</v>
      </c>
      <c r="E111" s="11">
        <v>2054</v>
      </c>
    </row>
    <row r="112" spans="1:5" ht="15.75" x14ac:dyDescent="0.25">
      <c r="A112" s="9" t="s">
        <v>205</v>
      </c>
      <c r="B112" s="10" t="s">
        <v>204</v>
      </c>
      <c r="C112" s="11">
        <v>206.5</v>
      </c>
      <c r="D112" s="11">
        <v>210.5</v>
      </c>
      <c r="E112" s="11">
        <v>12.1</v>
      </c>
    </row>
    <row r="113" spans="1:5" ht="33.4" customHeight="1" x14ac:dyDescent="0.25">
      <c r="A113" s="9" t="s">
        <v>207</v>
      </c>
      <c r="B113" s="10" t="s">
        <v>206</v>
      </c>
      <c r="C113" s="11">
        <v>206.5</v>
      </c>
      <c r="D113" s="11">
        <v>210.5</v>
      </c>
      <c r="E113" s="11">
        <v>12.1</v>
      </c>
    </row>
    <row r="114" spans="1:5" ht="15.75" x14ac:dyDescent="0.25">
      <c r="A114" s="9" t="s">
        <v>209</v>
      </c>
      <c r="B114" s="10" t="s">
        <v>208</v>
      </c>
      <c r="C114" s="11">
        <v>69847.7</v>
      </c>
      <c r="D114" s="11">
        <v>66392.800000000003</v>
      </c>
      <c r="E114" s="11">
        <v>57844.3</v>
      </c>
    </row>
    <row r="115" spans="1:5" ht="15.75" x14ac:dyDescent="0.25">
      <c r="A115" s="9" t="s">
        <v>211</v>
      </c>
      <c r="B115" s="10" t="s">
        <v>210</v>
      </c>
      <c r="C115" s="11">
        <v>69847.7</v>
      </c>
      <c r="D115" s="11">
        <v>66392.800000000003</v>
      </c>
      <c r="E115" s="11">
        <v>57844.3</v>
      </c>
    </row>
    <row r="116" spans="1:5" ht="15.75" x14ac:dyDescent="0.25">
      <c r="A116" s="9" t="s">
        <v>213</v>
      </c>
      <c r="B116" s="10" t="s">
        <v>212</v>
      </c>
      <c r="C116" s="11">
        <v>585359.1</v>
      </c>
      <c r="D116" s="11">
        <v>572468.9</v>
      </c>
      <c r="E116" s="11">
        <v>600665.9</v>
      </c>
    </row>
    <row r="117" spans="1:5" ht="50.1" customHeight="1" x14ac:dyDescent="0.25">
      <c r="A117" s="9" t="s">
        <v>215</v>
      </c>
      <c r="B117" s="10" t="s">
        <v>214</v>
      </c>
      <c r="C117" s="11">
        <v>805.9</v>
      </c>
      <c r="D117" s="11">
        <v>832.1</v>
      </c>
      <c r="E117" s="11">
        <v>859.4</v>
      </c>
    </row>
    <row r="118" spans="1:5" ht="50.1" customHeight="1" x14ac:dyDescent="0.25">
      <c r="A118" s="9" t="s">
        <v>217</v>
      </c>
      <c r="B118" s="10" t="s">
        <v>216</v>
      </c>
      <c r="C118" s="11">
        <v>805.9</v>
      </c>
      <c r="D118" s="11">
        <v>832.1</v>
      </c>
      <c r="E118" s="11">
        <v>859.4</v>
      </c>
    </row>
    <row r="119" spans="1:5" ht="50.1" customHeight="1" x14ac:dyDescent="0.25">
      <c r="A119" s="9" t="s">
        <v>219</v>
      </c>
      <c r="B119" s="10" t="s">
        <v>218</v>
      </c>
      <c r="C119" s="11">
        <v>15119.3</v>
      </c>
      <c r="D119" s="11">
        <v>15663.7</v>
      </c>
      <c r="E119" s="11">
        <v>16227.4</v>
      </c>
    </row>
    <row r="120" spans="1:5" ht="50.1" customHeight="1" x14ac:dyDescent="0.25">
      <c r="A120" s="9" t="s">
        <v>221</v>
      </c>
      <c r="B120" s="10" t="s">
        <v>220</v>
      </c>
      <c r="C120" s="11">
        <v>15119.3</v>
      </c>
      <c r="D120" s="11">
        <v>15663.7</v>
      </c>
      <c r="E120" s="11">
        <v>16227.4</v>
      </c>
    </row>
    <row r="121" spans="1:5" ht="33.4" customHeight="1" x14ac:dyDescent="0.25">
      <c r="A121" s="9" t="s">
        <v>223</v>
      </c>
      <c r="B121" s="10" t="s">
        <v>222</v>
      </c>
      <c r="C121" s="11">
        <v>233278.8</v>
      </c>
      <c r="D121" s="11">
        <v>228184.6</v>
      </c>
      <c r="E121" s="11">
        <v>240487.5</v>
      </c>
    </row>
    <row r="122" spans="1:5" ht="33.4" customHeight="1" x14ac:dyDescent="0.25">
      <c r="A122" s="9" t="s">
        <v>225</v>
      </c>
      <c r="B122" s="10" t="s">
        <v>224</v>
      </c>
      <c r="C122" s="11">
        <v>233278.8</v>
      </c>
      <c r="D122" s="11">
        <v>228184.6</v>
      </c>
      <c r="E122" s="11">
        <v>240487.5</v>
      </c>
    </row>
    <row r="123" spans="1:5" ht="66.95" customHeight="1" x14ac:dyDescent="0.25">
      <c r="A123" s="9" t="s">
        <v>227</v>
      </c>
      <c r="B123" s="10" t="s">
        <v>226</v>
      </c>
      <c r="C123" s="11">
        <v>11523.5</v>
      </c>
      <c r="D123" s="11">
        <v>4325</v>
      </c>
      <c r="E123" s="11">
        <v>4325</v>
      </c>
    </row>
    <row r="124" spans="1:5" ht="66.95" customHeight="1" x14ac:dyDescent="0.25">
      <c r="A124" s="9" t="s">
        <v>229</v>
      </c>
      <c r="B124" s="10" t="s">
        <v>228</v>
      </c>
      <c r="C124" s="11">
        <v>11523.5</v>
      </c>
      <c r="D124" s="11">
        <v>4325</v>
      </c>
      <c r="E124" s="11">
        <v>4325</v>
      </c>
    </row>
    <row r="125" spans="1:5" ht="66.95" customHeight="1" x14ac:dyDescent="0.25">
      <c r="A125" s="9" t="s">
        <v>231</v>
      </c>
      <c r="B125" s="10" t="s">
        <v>230</v>
      </c>
      <c r="C125" s="11">
        <v>108.2</v>
      </c>
      <c r="D125" s="11">
        <v>7.3</v>
      </c>
      <c r="E125" s="11">
        <v>11.7</v>
      </c>
    </row>
    <row r="126" spans="1:5" ht="66.95" customHeight="1" x14ac:dyDescent="0.25">
      <c r="A126" s="9" t="s">
        <v>233</v>
      </c>
      <c r="B126" s="10" t="s">
        <v>232</v>
      </c>
      <c r="C126" s="11">
        <v>108.2</v>
      </c>
      <c r="D126" s="11">
        <v>7.3</v>
      </c>
      <c r="E126" s="11">
        <v>11.7</v>
      </c>
    </row>
    <row r="127" spans="1:5" ht="66.95" customHeight="1" x14ac:dyDescent="0.25">
      <c r="A127" s="9" t="s">
        <v>235</v>
      </c>
      <c r="B127" s="10" t="s">
        <v>234</v>
      </c>
      <c r="C127" s="11">
        <v>2067.1999999999998</v>
      </c>
      <c r="D127" s="11">
        <v>2330.1999999999998</v>
      </c>
      <c r="E127" s="11">
        <v>2423.3000000000002</v>
      </c>
    </row>
    <row r="128" spans="1:5" ht="66.95" customHeight="1" x14ac:dyDescent="0.25">
      <c r="A128" s="9" t="s">
        <v>237</v>
      </c>
      <c r="B128" s="10" t="s">
        <v>236</v>
      </c>
      <c r="C128" s="11">
        <v>2067.1999999999998</v>
      </c>
      <c r="D128" s="11">
        <v>2330.1999999999998</v>
      </c>
      <c r="E128" s="11">
        <v>2423.3000000000002</v>
      </c>
    </row>
    <row r="129" spans="1:5" ht="66.95" customHeight="1" x14ac:dyDescent="0.25">
      <c r="A129" s="9" t="s">
        <v>239</v>
      </c>
      <c r="B129" s="10" t="s">
        <v>238</v>
      </c>
      <c r="C129" s="11">
        <v>1103</v>
      </c>
      <c r="D129" s="11">
        <v>1147.0999999999999</v>
      </c>
      <c r="E129" s="11">
        <v>1193.0999999999999</v>
      </c>
    </row>
    <row r="130" spans="1:5" ht="66.95" customHeight="1" x14ac:dyDescent="0.25">
      <c r="A130" s="9" t="s">
        <v>241</v>
      </c>
      <c r="B130" s="10" t="s">
        <v>240</v>
      </c>
      <c r="C130" s="11">
        <v>1103</v>
      </c>
      <c r="D130" s="11">
        <v>1147.0999999999999</v>
      </c>
      <c r="E130" s="11">
        <v>1193.0999999999999</v>
      </c>
    </row>
    <row r="131" spans="1:5" ht="33.4" customHeight="1" x14ac:dyDescent="0.25">
      <c r="A131" s="9" t="s">
        <v>243</v>
      </c>
      <c r="B131" s="10" t="s">
        <v>242</v>
      </c>
      <c r="C131" s="11">
        <v>15077.5</v>
      </c>
      <c r="D131" s="11">
        <v>15379.6</v>
      </c>
      <c r="E131" s="11">
        <v>15377.7</v>
      </c>
    </row>
    <row r="132" spans="1:5" ht="33.4" customHeight="1" x14ac:dyDescent="0.25">
      <c r="A132" s="9" t="s">
        <v>245</v>
      </c>
      <c r="B132" s="10" t="s">
        <v>244</v>
      </c>
      <c r="C132" s="11">
        <v>15077.5</v>
      </c>
      <c r="D132" s="11">
        <v>15379.6</v>
      </c>
      <c r="E132" s="11">
        <v>15377.7</v>
      </c>
    </row>
    <row r="133" spans="1:5" ht="50.1" customHeight="1" x14ac:dyDescent="0.25">
      <c r="A133" s="9" t="s">
        <v>247</v>
      </c>
      <c r="B133" s="10" t="s">
        <v>246</v>
      </c>
      <c r="C133" s="11">
        <v>332.3</v>
      </c>
      <c r="D133" s="11">
        <v>345.5</v>
      </c>
      <c r="E133" s="11">
        <v>359.4</v>
      </c>
    </row>
    <row r="134" spans="1:5" ht="50.1" customHeight="1" x14ac:dyDescent="0.25">
      <c r="A134" s="9" t="s">
        <v>249</v>
      </c>
      <c r="B134" s="10" t="s">
        <v>248</v>
      </c>
      <c r="C134" s="11">
        <v>332.3</v>
      </c>
      <c r="D134" s="11">
        <v>345.5</v>
      </c>
      <c r="E134" s="11">
        <v>359.4</v>
      </c>
    </row>
    <row r="135" spans="1:5" ht="66.95" customHeight="1" x14ac:dyDescent="0.25">
      <c r="A135" s="9" t="s">
        <v>251</v>
      </c>
      <c r="B135" s="10" t="s">
        <v>250</v>
      </c>
      <c r="C135" s="11">
        <v>385.2</v>
      </c>
      <c r="D135" s="11">
        <v>435.2</v>
      </c>
      <c r="E135" s="11">
        <v>308.7</v>
      </c>
    </row>
    <row r="136" spans="1:5" ht="83.65" customHeight="1" x14ac:dyDescent="0.25">
      <c r="A136" s="9" t="s">
        <v>253</v>
      </c>
      <c r="B136" s="10" t="s">
        <v>252</v>
      </c>
      <c r="C136" s="11">
        <v>385.2</v>
      </c>
      <c r="D136" s="11">
        <v>435.2</v>
      </c>
      <c r="E136" s="11">
        <v>308.7</v>
      </c>
    </row>
    <row r="137" spans="1:5" ht="50.1" customHeight="1" x14ac:dyDescent="0.25">
      <c r="A137" s="9" t="s">
        <v>255</v>
      </c>
      <c r="B137" s="10" t="s">
        <v>254</v>
      </c>
      <c r="C137" s="11">
        <v>7.9</v>
      </c>
      <c r="D137" s="11">
        <v>7.9</v>
      </c>
      <c r="E137" s="11">
        <v>7.9</v>
      </c>
    </row>
    <row r="138" spans="1:5" ht="66.95" customHeight="1" x14ac:dyDescent="0.25">
      <c r="A138" s="9" t="s">
        <v>257</v>
      </c>
      <c r="B138" s="10" t="s">
        <v>256</v>
      </c>
      <c r="C138" s="11">
        <v>7.9</v>
      </c>
      <c r="D138" s="11">
        <v>7.9</v>
      </c>
      <c r="E138" s="11">
        <v>7.9</v>
      </c>
    </row>
    <row r="139" spans="1:5" ht="83.65" customHeight="1" x14ac:dyDescent="0.25">
      <c r="A139" s="9" t="s">
        <v>259</v>
      </c>
      <c r="B139" s="10" t="s">
        <v>258</v>
      </c>
      <c r="C139" s="11">
        <v>18979</v>
      </c>
      <c r="D139" s="11">
        <v>19887.2</v>
      </c>
      <c r="E139" s="11">
        <v>20757.099999999999</v>
      </c>
    </row>
    <row r="140" spans="1:5" ht="100.35" customHeight="1" x14ac:dyDescent="0.25">
      <c r="A140" s="9" t="s">
        <v>261</v>
      </c>
      <c r="B140" s="10" t="s">
        <v>260</v>
      </c>
      <c r="C140" s="11">
        <v>18979</v>
      </c>
      <c r="D140" s="11">
        <v>19887.2</v>
      </c>
      <c r="E140" s="11">
        <v>20757.099999999999</v>
      </c>
    </row>
    <row r="141" spans="1:5" ht="50.1" customHeight="1" x14ac:dyDescent="0.25">
      <c r="A141" s="9" t="s">
        <v>263</v>
      </c>
      <c r="B141" s="10" t="s">
        <v>262</v>
      </c>
      <c r="C141" s="11">
        <v>4133.1000000000004</v>
      </c>
      <c r="D141" s="11">
        <v>0</v>
      </c>
      <c r="E141" s="11">
        <v>0</v>
      </c>
    </row>
    <row r="142" spans="1:5" ht="50.1" customHeight="1" x14ac:dyDescent="0.25">
      <c r="A142" s="9" t="s">
        <v>265</v>
      </c>
      <c r="B142" s="10" t="s">
        <v>264</v>
      </c>
      <c r="C142" s="11">
        <v>4133.1000000000004</v>
      </c>
      <c r="D142" s="11">
        <v>0</v>
      </c>
      <c r="E142" s="11">
        <v>0</v>
      </c>
    </row>
    <row r="143" spans="1:5" ht="33.4" customHeight="1" x14ac:dyDescent="0.25">
      <c r="A143" s="9" t="s">
        <v>267</v>
      </c>
      <c r="B143" s="10" t="s">
        <v>266</v>
      </c>
      <c r="C143" s="11">
        <v>2336.3000000000002</v>
      </c>
      <c r="D143" s="11">
        <v>2408.1999999999998</v>
      </c>
      <c r="E143" s="11">
        <v>1981</v>
      </c>
    </row>
    <row r="144" spans="1:5" ht="33.4" customHeight="1" x14ac:dyDescent="0.25">
      <c r="A144" s="9" t="s">
        <v>269</v>
      </c>
      <c r="B144" s="10" t="s">
        <v>268</v>
      </c>
      <c r="C144" s="11">
        <v>2336.3000000000002</v>
      </c>
      <c r="D144" s="11">
        <v>2408.1999999999998</v>
      </c>
      <c r="E144" s="11">
        <v>1981</v>
      </c>
    </row>
    <row r="145" spans="1:5" ht="15.75" x14ac:dyDescent="0.25">
      <c r="A145" s="9" t="s">
        <v>271</v>
      </c>
      <c r="B145" s="10" t="s">
        <v>270</v>
      </c>
      <c r="C145" s="11">
        <v>280101.90000000002</v>
      </c>
      <c r="D145" s="11">
        <v>281515.3</v>
      </c>
      <c r="E145" s="11">
        <v>296346.7</v>
      </c>
    </row>
    <row r="146" spans="1:5" ht="15.75" x14ac:dyDescent="0.25">
      <c r="A146" s="9" t="s">
        <v>273</v>
      </c>
      <c r="B146" s="10" t="s">
        <v>272</v>
      </c>
      <c r="C146" s="11">
        <v>280101.90000000002</v>
      </c>
      <c r="D146" s="11">
        <v>281515.3</v>
      </c>
      <c r="E146" s="11">
        <v>296346.7</v>
      </c>
    </row>
    <row r="147" spans="1:5" ht="15.75" x14ac:dyDescent="0.25">
      <c r="A147" s="9" t="s">
        <v>275</v>
      </c>
      <c r="B147" s="10" t="s">
        <v>274</v>
      </c>
      <c r="C147" s="11">
        <f>C148</f>
        <v>42599.8</v>
      </c>
      <c r="D147" s="11">
        <v>4042.7</v>
      </c>
      <c r="E147" s="11">
        <v>4042.7</v>
      </c>
    </row>
    <row r="148" spans="1:5" ht="15.75" x14ac:dyDescent="0.25">
      <c r="A148" s="9" t="s">
        <v>277</v>
      </c>
      <c r="B148" s="10" t="s">
        <v>276</v>
      </c>
      <c r="C148" s="11">
        <f>C149</f>
        <v>42599.8</v>
      </c>
      <c r="D148" s="11">
        <v>4042.7</v>
      </c>
      <c r="E148" s="11">
        <v>4042.7</v>
      </c>
    </row>
    <row r="149" spans="1:5" ht="33.4" customHeight="1" x14ac:dyDescent="0.25">
      <c r="A149" s="9" t="s">
        <v>279</v>
      </c>
      <c r="B149" s="10" t="s">
        <v>278</v>
      </c>
      <c r="C149" s="11">
        <f>12995.2+29604.6</f>
        <v>42599.8</v>
      </c>
      <c r="D149" s="11">
        <v>4042.7</v>
      </c>
      <c r="E149" s="11">
        <v>4042.7</v>
      </c>
    </row>
    <row r="150" spans="1:5" ht="50.1" customHeight="1" x14ac:dyDescent="0.25">
      <c r="A150" s="5" t="s">
        <v>281</v>
      </c>
      <c r="B150" s="6" t="s">
        <v>280</v>
      </c>
      <c r="C150" s="7">
        <v>-781.5</v>
      </c>
      <c r="D150" s="7">
        <v>0</v>
      </c>
      <c r="E150" s="7">
        <v>0</v>
      </c>
    </row>
    <row r="151" spans="1:5" ht="50.1" customHeight="1" x14ac:dyDescent="0.25">
      <c r="A151" s="9" t="s">
        <v>283</v>
      </c>
      <c r="B151" s="10" t="s">
        <v>282</v>
      </c>
      <c r="C151" s="11">
        <v>-781.5</v>
      </c>
      <c r="D151" s="11">
        <v>0</v>
      </c>
      <c r="E151" s="11">
        <v>0</v>
      </c>
    </row>
    <row r="152" spans="1:5" ht="50.1" customHeight="1" x14ac:dyDescent="0.25">
      <c r="A152" s="9" t="s">
        <v>285</v>
      </c>
      <c r="B152" s="10" t="s">
        <v>284</v>
      </c>
      <c r="C152" s="11">
        <v>-544.5</v>
      </c>
      <c r="D152" s="11">
        <v>0</v>
      </c>
      <c r="E152" s="11">
        <v>0</v>
      </c>
    </row>
    <row r="153" spans="1:5" ht="50.1" customHeight="1" x14ac:dyDescent="0.25">
      <c r="A153" s="9" t="s">
        <v>287</v>
      </c>
      <c r="B153" s="10" t="s">
        <v>286</v>
      </c>
      <c r="C153" s="11">
        <v>-14.4</v>
      </c>
      <c r="D153" s="11">
        <v>0</v>
      </c>
      <c r="E153" s="11">
        <v>0</v>
      </c>
    </row>
    <row r="154" spans="1:5" ht="50.1" customHeight="1" x14ac:dyDescent="0.25">
      <c r="A154" s="9" t="s">
        <v>289</v>
      </c>
      <c r="B154" s="10" t="s">
        <v>288</v>
      </c>
      <c r="C154" s="11">
        <v>-222.6</v>
      </c>
      <c r="D154" s="11">
        <v>0</v>
      </c>
      <c r="E154" s="11">
        <v>0</v>
      </c>
    </row>
    <row r="155" spans="1:5" ht="19.5" customHeight="1" x14ac:dyDescent="0.25">
      <c r="A155" s="3" t="s">
        <v>290</v>
      </c>
      <c r="B155" s="4"/>
      <c r="C155" s="8">
        <f>C13+C97</f>
        <v>1111926.8999999999</v>
      </c>
      <c r="D155" s="8">
        <v>932019.6</v>
      </c>
      <c r="E155" s="8">
        <v>897830.6</v>
      </c>
    </row>
    <row r="156" spans="1:5" ht="15" x14ac:dyDescent="0.25"/>
    <row r="158" spans="1:5" ht="18" customHeight="1" x14ac:dyDescent="0.25">
      <c r="A158" s="12" t="s">
        <v>292</v>
      </c>
    </row>
  </sheetData>
  <mergeCells count="9">
    <mergeCell ref="D2:E2"/>
    <mergeCell ref="C3:E3"/>
    <mergeCell ref="C4:E4"/>
    <mergeCell ref="A6:E6"/>
    <mergeCell ref="A9:A11"/>
    <mergeCell ref="B9:B11"/>
    <mergeCell ref="C9:C11"/>
    <mergeCell ref="D9:D11"/>
    <mergeCell ref="E9:E11"/>
  </mergeCells>
  <pageMargins left="0.39370078740157483" right="0.39370078740157483" top="0.59055118110236227" bottom="0.59055118110236227" header="0.39370078740157483" footer="0.39370078740157483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rep:2.45.0.238</dc:description>
  <cp:lastModifiedBy>User Windows</cp:lastModifiedBy>
  <dcterms:created xsi:type="dcterms:W3CDTF">2018-09-12T11:44:02Z</dcterms:created>
  <dcterms:modified xsi:type="dcterms:W3CDTF">2018-09-28T13:17:07Z</dcterms:modified>
</cp:coreProperties>
</file>