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1355" windowHeight="8445"/>
  </bookViews>
  <sheets>
    <sheet name="все года" sheetId="1" r:id="rId1"/>
  </sheets>
  <definedNames>
    <definedName name="_xlnm.Print_Area" localSheetId="0">'все года'!$A$1:$M$25</definedName>
  </definedNames>
  <calcPr calcId="144525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0" i="1"/>
  <c r="E17" i="1"/>
  <c r="E19" i="1"/>
  <c r="G11" i="1"/>
  <c r="G12" i="1"/>
  <c r="G13" i="1"/>
  <c r="G14" i="1"/>
  <c r="G15" i="1"/>
  <c r="G16" i="1"/>
  <c r="G10" i="1"/>
  <c r="F11" i="1"/>
  <c r="F12" i="1"/>
  <c r="F13" i="1"/>
  <c r="F14" i="1"/>
  <c r="F15" i="1"/>
  <c r="F16" i="1"/>
  <c r="F10" i="1"/>
  <c r="M17" i="1"/>
  <c r="M19" i="1"/>
  <c r="L17" i="1"/>
  <c r="L19" i="1"/>
  <c r="K17" i="1"/>
  <c r="K19" i="1"/>
  <c r="H17" i="1"/>
  <c r="H19" i="1"/>
  <c r="I17" i="1"/>
  <c r="I19" i="1"/>
  <c r="J17" i="1"/>
  <c r="J19" i="1"/>
  <c r="G17" i="1"/>
  <c r="G19" i="1"/>
  <c r="F17" i="1"/>
  <c r="F19" i="1"/>
</calcChain>
</file>

<file path=xl/sharedStrings.xml><?xml version="1.0" encoding="utf-8"?>
<sst xmlns="http://schemas.openxmlformats.org/spreadsheetml/2006/main" count="30" uniqueCount="24">
  <si>
    <t>Наименование муниципальных образований</t>
  </si>
  <si>
    <t xml:space="preserve">Калининское сельское поселение </t>
  </si>
  <si>
    <t>Красноярское сельское поселение</t>
  </si>
  <si>
    <t>Лозновское сельское поселение</t>
  </si>
  <si>
    <t xml:space="preserve">Маркинское сельское поселение </t>
  </si>
  <si>
    <t>Новоцимлянское сельское поселение</t>
  </si>
  <si>
    <t>Саркеловское сельское поселение</t>
  </si>
  <si>
    <t>Итого</t>
  </si>
  <si>
    <t>Цимлянское городское поселение</t>
  </si>
  <si>
    <t>Итого по  поселениям района</t>
  </si>
  <si>
    <t>Нераспределенный резерв средств на иные межбюджетные трансферты на поддержку мер по обеспечению сбалансированности местных бюджетов</t>
  </si>
  <si>
    <t>Итого межбюджетные трансферты</t>
  </si>
  <si>
    <t>2021 год</t>
  </si>
  <si>
    <t xml:space="preserve">Расходы по возмещению части платы граждан за коммунальные услуги </t>
  </si>
  <si>
    <t>2022 год</t>
  </si>
  <si>
    <t>к решению Собрания депутатов</t>
  </si>
  <si>
    <t>Цимлянского района №          от</t>
  </si>
  <si>
    <t>Постановка на учет граждан на улучшение жилищных условий</t>
  </si>
  <si>
    <t>Распределение межбюджетных трансфертов, предоставляемых другим бюджетам бюджетной системы Российской Федерации  на 2021 год и на плановый период 2022 и 2023 годов</t>
  </si>
  <si>
    <t>2023 год</t>
  </si>
  <si>
    <t>Приложение № 12</t>
  </si>
  <si>
    <t>Председатель Собрания депутатов -</t>
  </si>
  <si>
    <t>глава Цимлянского района</t>
  </si>
  <si>
    <t>Л.П. Перфилова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</si>
</sst>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3" formatCode="0.0"/>
    <numFmt numFmtId="178" formatCode="#,##0.0"/>
  </numFmts>
  <fonts count="8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17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0" fontId="7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173" fontId="2" fillId="0" borderId="1" xfId="0" applyNumberFormat="1" applyFont="1" applyFill="1" applyBorder="1" applyAlignment="1">
      <alignment horizontal="center"/>
    </xf>
    <xf numFmtId="178" fontId="2" fillId="0" borderId="1" xfId="0" applyNumberFormat="1" applyFont="1" applyBorder="1" applyAlignment="1">
      <alignment horizontal="center" wrapText="1"/>
    </xf>
    <xf numFmtId="178" fontId="2" fillId="0" borderId="1" xfId="0" applyNumberFormat="1" applyFont="1" applyFill="1" applyBorder="1" applyAlignment="1">
      <alignment horizontal="center" wrapText="1"/>
    </xf>
    <xf numFmtId="178" fontId="2" fillId="0" borderId="1" xfId="0" applyNumberFormat="1" applyFont="1" applyBorder="1" applyAlignment="1">
      <alignment horizontal="center"/>
    </xf>
    <xf numFmtId="178" fontId="2" fillId="0" borderId="1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vertical="top" wrapText="1"/>
    </xf>
    <xf numFmtId="0" fontId="4" fillId="0" borderId="0" xfId="0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top" wrapText="1" shrinkToFit="1"/>
    </xf>
    <xf numFmtId="0" fontId="6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0" fontId="3" fillId="0" borderId="0" xfId="0" applyFont="1" applyBorder="1" applyAlignment="1">
      <alignment horizontal="center" vertical="top" wrapText="1"/>
    </xf>
    <xf numFmtId="0" fontId="0" fillId="0" borderId="0" xfId="0" applyFont="1" applyAlignment="1"/>
    <xf numFmtId="0" fontId="2" fillId="0" borderId="1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left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view="pageBreakPreview" zoomScale="80" zoomScaleNormal="100" zoomScaleSheetLayoutView="80" workbookViewId="0">
      <selection activeCell="K5" sqref="K5"/>
    </sheetView>
  </sheetViews>
  <sheetFormatPr defaultRowHeight="15.75"/>
  <cols>
    <col min="1" max="2" width="9.140625" style="1"/>
    <col min="3" max="3" width="32.7109375" style="1" customWidth="1"/>
    <col min="4" max="4" width="0.7109375" style="1" hidden="1" customWidth="1"/>
    <col min="5" max="5" width="11.5703125" style="1" customWidth="1"/>
    <col min="6" max="6" width="11.42578125" style="1" customWidth="1"/>
    <col min="7" max="7" width="10.28515625" style="1" customWidth="1"/>
    <col min="8" max="10" width="8.7109375" style="1" customWidth="1"/>
    <col min="11" max="11" width="12.28515625" style="4" customWidth="1"/>
    <col min="12" max="13" width="10.140625" style="4" bestFit="1" customWidth="1"/>
    <col min="14" max="14" width="9.140625" style="4"/>
    <col min="15" max="15" width="0.140625" style="4" customWidth="1"/>
    <col min="16" max="16384" width="9.140625" style="4"/>
  </cols>
  <sheetData>
    <row r="1" spans="1:15">
      <c r="I1" s="25"/>
      <c r="J1" s="26"/>
      <c r="K1" s="26"/>
      <c r="M1" s="26" t="s">
        <v>20</v>
      </c>
    </row>
    <row r="2" spans="1:15" ht="14.25" customHeight="1">
      <c r="I2" s="25"/>
      <c r="J2" s="33" t="s">
        <v>15</v>
      </c>
      <c r="K2" s="33"/>
      <c r="L2" s="33"/>
      <c r="M2" s="33"/>
    </row>
    <row r="3" spans="1:15" ht="15.75" customHeight="1">
      <c r="I3" s="30"/>
      <c r="J3" s="30"/>
      <c r="K3" s="33" t="s">
        <v>16</v>
      </c>
      <c r="L3" s="33"/>
      <c r="M3" s="33"/>
    </row>
    <row r="5" spans="1:15" s="2" customFormat="1" ht="55.5" customHeight="1">
      <c r="A5" s="32" t="s">
        <v>18</v>
      </c>
      <c r="B5" s="32"/>
      <c r="C5" s="32"/>
      <c r="D5" s="32"/>
      <c r="E5" s="32"/>
      <c r="F5" s="32"/>
      <c r="G5" s="32"/>
      <c r="H5" s="32"/>
      <c r="I5" s="32"/>
      <c r="J5" s="32"/>
    </row>
    <row r="6" spans="1:15" s="2" customFormat="1" ht="18.75"/>
    <row r="7" spans="1:15" s="2" customFormat="1" ht="18.75"/>
    <row r="8" spans="1:15" s="2" customFormat="1" ht="123" customHeight="1">
      <c r="A8" s="31" t="s">
        <v>0</v>
      </c>
      <c r="B8" s="31"/>
      <c r="C8" s="31"/>
      <c r="D8" s="31"/>
      <c r="E8" s="44" t="s">
        <v>7</v>
      </c>
      <c r="F8" s="45"/>
      <c r="G8" s="46"/>
      <c r="H8" s="28" t="s">
        <v>17</v>
      </c>
      <c r="I8" s="28"/>
      <c r="J8" s="29"/>
      <c r="K8" s="27" t="s">
        <v>13</v>
      </c>
      <c r="L8" s="27"/>
      <c r="M8" s="27"/>
      <c r="N8" s="12"/>
      <c r="O8" s="12"/>
    </row>
    <row r="9" spans="1:15" s="2" customFormat="1" ht="24" customHeight="1">
      <c r="A9" s="31"/>
      <c r="B9" s="31"/>
      <c r="C9" s="31"/>
      <c r="D9" s="31"/>
      <c r="E9" s="11" t="s">
        <v>12</v>
      </c>
      <c r="F9" s="11" t="s">
        <v>14</v>
      </c>
      <c r="G9" s="11" t="s">
        <v>19</v>
      </c>
      <c r="H9" s="11" t="s">
        <v>12</v>
      </c>
      <c r="I9" s="11" t="s">
        <v>14</v>
      </c>
      <c r="J9" s="11" t="s">
        <v>19</v>
      </c>
      <c r="K9" s="11" t="s">
        <v>12</v>
      </c>
      <c r="L9" s="11" t="s">
        <v>14</v>
      </c>
      <c r="M9" s="11" t="s">
        <v>19</v>
      </c>
    </row>
    <row r="10" spans="1:15" s="2" customFormat="1" ht="18.75">
      <c r="A10" s="36" t="s">
        <v>1</v>
      </c>
      <c r="B10" s="36"/>
      <c r="C10" s="36"/>
      <c r="D10" s="36"/>
      <c r="E10" s="17">
        <f>H10+K10</f>
        <v>9.6</v>
      </c>
      <c r="F10" s="17">
        <f>I10+L10</f>
        <v>10.1</v>
      </c>
      <c r="G10" s="17">
        <f>J10+M10</f>
        <v>10.1</v>
      </c>
      <c r="H10" s="17">
        <v>9.6</v>
      </c>
      <c r="I10" s="17">
        <v>10.1</v>
      </c>
      <c r="J10" s="17">
        <v>10.1</v>
      </c>
      <c r="K10" s="17"/>
      <c r="L10" s="17"/>
      <c r="M10" s="17"/>
    </row>
    <row r="11" spans="1:15" s="2" customFormat="1" ht="18.75">
      <c r="A11" s="36" t="s">
        <v>2</v>
      </c>
      <c r="B11" s="36"/>
      <c r="C11" s="36"/>
      <c r="D11" s="36"/>
      <c r="E11" s="17">
        <f t="shared" ref="E11:E16" si="0">H11+K11</f>
        <v>24.4</v>
      </c>
      <c r="F11" s="17">
        <f t="shared" ref="F11:F16" si="1">I11+L11</f>
        <v>25.4</v>
      </c>
      <c r="G11" s="17">
        <f t="shared" ref="G11:G16" si="2">J11+M11</f>
        <v>25.4</v>
      </c>
      <c r="H11" s="17">
        <v>24.4</v>
      </c>
      <c r="I11" s="17">
        <v>25.4</v>
      </c>
      <c r="J11" s="17">
        <v>25.4</v>
      </c>
      <c r="K11" s="17"/>
      <c r="L11" s="17"/>
      <c r="M11" s="17"/>
    </row>
    <row r="12" spans="1:15" s="2" customFormat="1" ht="18.75">
      <c r="A12" s="36" t="s">
        <v>3</v>
      </c>
      <c r="B12" s="36"/>
      <c r="C12" s="36"/>
      <c r="D12" s="36"/>
      <c r="E12" s="17">
        <f t="shared" si="0"/>
        <v>16.8</v>
      </c>
      <c r="F12" s="17">
        <f t="shared" si="1"/>
        <v>17.5</v>
      </c>
      <c r="G12" s="17">
        <f t="shared" si="2"/>
        <v>17.5</v>
      </c>
      <c r="H12" s="17">
        <v>16.8</v>
      </c>
      <c r="I12" s="17">
        <v>17.5</v>
      </c>
      <c r="J12" s="17">
        <v>17.5</v>
      </c>
      <c r="K12" s="17"/>
      <c r="L12" s="17"/>
      <c r="M12" s="17"/>
    </row>
    <row r="13" spans="1:15" s="2" customFormat="1" ht="18.75">
      <c r="A13" s="36" t="s">
        <v>4</v>
      </c>
      <c r="B13" s="36"/>
      <c r="C13" s="36"/>
      <c r="D13" s="36"/>
      <c r="E13" s="17">
        <f t="shared" si="0"/>
        <v>11.2</v>
      </c>
      <c r="F13" s="17">
        <f t="shared" si="1"/>
        <v>11.7</v>
      </c>
      <c r="G13" s="17">
        <f t="shared" si="2"/>
        <v>11.7</v>
      </c>
      <c r="H13" s="17">
        <v>11.2</v>
      </c>
      <c r="I13" s="17">
        <v>11.7</v>
      </c>
      <c r="J13" s="17">
        <v>11.7</v>
      </c>
      <c r="K13" s="17"/>
      <c r="L13" s="17"/>
      <c r="M13" s="17"/>
    </row>
    <row r="14" spans="1:15" s="2" customFormat="1" ht="18.75">
      <c r="A14" s="36" t="s">
        <v>5</v>
      </c>
      <c r="B14" s="36"/>
      <c r="C14" s="36"/>
      <c r="D14" s="36"/>
      <c r="E14" s="17">
        <f t="shared" si="0"/>
        <v>6.8</v>
      </c>
      <c r="F14" s="17">
        <f t="shared" si="1"/>
        <v>7.1</v>
      </c>
      <c r="G14" s="17">
        <f t="shared" si="2"/>
        <v>7.1</v>
      </c>
      <c r="H14" s="17">
        <v>6.8</v>
      </c>
      <c r="I14" s="17">
        <v>7.1</v>
      </c>
      <c r="J14" s="17">
        <v>7.1</v>
      </c>
      <c r="K14" s="17"/>
      <c r="L14" s="17"/>
      <c r="M14" s="17"/>
    </row>
    <row r="15" spans="1:15" s="2" customFormat="1" ht="18.75">
      <c r="A15" s="36" t="s">
        <v>6</v>
      </c>
      <c r="B15" s="36"/>
      <c r="C15" s="36"/>
      <c r="D15" s="36"/>
      <c r="E15" s="17">
        <f t="shared" si="0"/>
        <v>12.1</v>
      </c>
      <c r="F15" s="17">
        <f t="shared" si="1"/>
        <v>12.6</v>
      </c>
      <c r="G15" s="17">
        <f t="shared" si="2"/>
        <v>12.6</v>
      </c>
      <c r="H15" s="17">
        <v>12.1</v>
      </c>
      <c r="I15" s="17">
        <v>12.6</v>
      </c>
      <c r="J15" s="17">
        <v>12.6</v>
      </c>
      <c r="K15" s="17"/>
      <c r="L15" s="17"/>
      <c r="M15" s="17"/>
    </row>
    <row r="16" spans="1:15" s="2" customFormat="1" ht="18.75">
      <c r="A16" s="37" t="s">
        <v>8</v>
      </c>
      <c r="B16" s="38"/>
      <c r="C16" s="38"/>
      <c r="D16" s="5"/>
      <c r="E16" s="17">
        <f t="shared" si="0"/>
        <v>7770.6</v>
      </c>
      <c r="F16" s="17">
        <f t="shared" si="1"/>
        <v>7770.6</v>
      </c>
      <c r="G16" s="17">
        <f t="shared" si="2"/>
        <v>7770.6</v>
      </c>
      <c r="H16" s="18"/>
      <c r="I16" s="18"/>
      <c r="J16" s="18"/>
      <c r="K16" s="17">
        <v>7770.6</v>
      </c>
      <c r="L16" s="17">
        <v>7770.6</v>
      </c>
      <c r="M16" s="17">
        <v>7770.6</v>
      </c>
    </row>
    <row r="17" spans="1:13" s="2" customFormat="1" ht="18.75">
      <c r="A17" s="36" t="s">
        <v>9</v>
      </c>
      <c r="B17" s="36"/>
      <c r="C17" s="36"/>
      <c r="D17" s="36"/>
      <c r="E17" s="17">
        <f>E10+E11+E12+E13+E14+E15+E16</f>
        <v>7851.5</v>
      </c>
      <c r="F17" s="17">
        <f>SUM(F10:F16)</f>
        <v>7855</v>
      </c>
      <c r="G17" s="17">
        <f>SUM(G10:G16)</f>
        <v>7855</v>
      </c>
      <c r="H17" s="18">
        <f>SUM(H10:H16)</f>
        <v>80.899999999999991</v>
      </c>
      <c r="I17" s="18">
        <f>SUM(I10:I16)</f>
        <v>84.399999999999991</v>
      </c>
      <c r="J17" s="18">
        <f>SUM(J10:J16)</f>
        <v>84.399999999999991</v>
      </c>
      <c r="K17" s="17">
        <f>K16</f>
        <v>7770.6</v>
      </c>
      <c r="L17" s="17">
        <f>L16</f>
        <v>7770.6</v>
      </c>
      <c r="M17" s="17">
        <f>M16</f>
        <v>7770.6</v>
      </c>
    </row>
    <row r="18" spans="1:13" s="2" customFormat="1" ht="63" customHeight="1">
      <c r="A18" s="37" t="s">
        <v>10</v>
      </c>
      <c r="B18" s="38"/>
      <c r="C18" s="39"/>
      <c r="D18" s="6"/>
      <c r="E18" s="7">
        <v>0</v>
      </c>
      <c r="F18" s="7"/>
      <c r="G18" s="7"/>
      <c r="H18" s="16"/>
      <c r="I18" s="16"/>
      <c r="J18" s="16"/>
      <c r="K18" s="17"/>
      <c r="L18" s="17"/>
      <c r="M18" s="17"/>
    </row>
    <row r="19" spans="1:13" s="2" customFormat="1" ht="18.75">
      <c r="A19" s="47" t="s">
        <v>11</v>
      </c>
      <c r="B19" s="47"/>
      <c r="C19" s="47"/>
      <c r="D19" s="6"/>
      <c r="E19" s="19">
        <f>E17+E18</f>
        <v>7851.5</v>
      </c>
      <c r="F19" s="19">
        <f t="shared" ref="F19:M19" si="3">F17+F18</f>
        <v>7855</v>
      </c>
      <c r="G19" s="19">
        <f t="shared" si="3"/>
        <v>7855</v>
      </c>
      <c r="H19" s="20">
        <f t="shared" si="3"/>
        <v>80.899999999999991</v>
      </c>
      <c r="I19" s="20">
        <f t="shared" si="3"/>
        <v>84.399999999999991</v>
      </c>
      <c r="J19" s="20">
        <f t="shared" si="3"/>
        <v>84.399999999999991</v>
      </c>
      <c r="K19" s="19">
        <f t="shared" si="3"/>
        <v>7770.6</v>
      </c>
      <c r="L19" s="19">
        <f t="shared" si="3"/>
        <v>7770.6</v>
      </c>
      <c r="M19" s="19">
        <f t="shared" si="3"/>
        <v>7770.6</v>
      </c>
    </row>
    <row r="20" spans="1:13" s="2" customFormat="1" ht="18.75">
      <c r="H20" s="15"/>
      <c r="I20" s="15"/>
      <c r="J20" s="15"/>
    </row>
    <row r="21" spans="1:13" s="2" customFormat="1" ht="18.75">
      <c r="A21" s="13" t="s">
        <v>21</v>
      </c>
      <c r="B21" s="14"/>
      <c r="C21" s="21"/>
      <c r="D21" s="22"/>
      <c r="E21" s="15"/>
      <c r="F21" s="15"/>
      <c r="G21" s="15"/>
      <c r="H21" s="15"/>
    </row>
    <row r="22" spans="1:13" s="2" customFormat="1" ht="18.75">
      <c r="A22" s="13" t="s">
        <v>22</v>
      </c>
      <c r="B22" s="13"/>
      <c r="C22" s="13"/>
      <c r="D22" s="15"/>
      <c r="E22" s="13"/>
      <c r="F22" s="40"/>
      <c r="G22" s="40"/>
      <c r="H22" s="40"/>
      <c r="M22" s="24" t="s">
        <v>23</v>
      </c>
    </row>
    <row r="23" spans="1:13" s="2" customFormat="1" ht="18.75">
      <c r="A23" s="34"/>
      <c r="B23" s="34"/>
      <c r="C23" s="34"/>
      <c r="D23" s="35"/>
      <c r="E23" s="35"/>
      <c r="F23" s="35"/>
      <c r="G23" s="35"/>
      <c r="H23" s="35"/>
      <c r="I23" s="35"/>
      <c r="J23" s="35"/>
    </row>
    <row r="24" spans="1:13" s="2" customFormat="1" ht="18.75"/>
    <row r="25" spans="1:13" s="2" customFormat="1" ht="18.75">
      <c r="A25" s="3"/>
    </row>
    <row r="26" spans="1:13" s="23" customFormat="1" ht="15" customHeight="1">
      <c r="A26" s="42"/>
      <c r="B26" s="42"/>
      <c r="C26" s="42"/>
      <c r="D26" s="42"/>
      <c r="E26" s="42"/>
      <c r="F26" s="9"/>
      <c r="G26" s="9"/>
      <c r="H26" s="9"/>
      <c r="I26" s="9"/>
      <c r="J26" s="9"/>
    </row>
    <row r="27" spans="1:13" ht="13.5" customHeight="1">
      <c r="A27" s="43"/>
      <c r="B27" s="43"/>
      <c r="C27" s="43"/>
      <c r="D27" s="43"/>
      <c r="E27" s="43"/>
      <c r="F27" s="10"/>
      <c r="G27" s="10"/>
      <c r="H27" s="10"/>
      <c r="I27" s="10"/>
      <c r="J27" s="10"/>
    </row>
    <row r="28" spans="1:13">
      <c r="A28" s="41"/>
      <c r="B28" s="41"/>
      <c r="C28" s="41"/>
      <c r="D28" s="41"/>
      <c r="E28" s="41"/>
      <c r="F28" s="8"/>
      <c r="G28" s="8"/>
      <c r="H28" s="8"/>
      <c r="I28" s="8"/>
      <c r="J28" s="8"/>
    </row>
  </sheetData>
  <mergeCells count="23">
    <mergeCell ref="A10:D10"/>
    <mergeCell ref="F22:H22"/>
    <mergeCell ref="J2:M2"/>
    <mergeCell ref="A28:E28"/>
    <mergeCell ref="A15:D15"/>
    <mergeCell ref="A17:D17"/>
    <mergeCell ref="A26:E26"/>
    <mergeCell ref="A27:E27"/>
    <mergeCell ref="E8:G8"/>
    <mergeCell ref="A19:C19"/>
    <mergeCell ref="A23:J23"/>
    <mergeCell ref="A13:D13"/>
    <mergeCell ref="A14:D14"/>
    <mergeCell ref="A16:C16"/>
    <mergeCell ref="A18:C18"/>
    <mergeCell ref="A11:D11"/>
    <mergeCell ref="A12:D12"/>
    <mergeCell ref="K8:M8"/>
    <mergeCell ref="H8:J8"/>
    <mergeCell ref="I3:J3"/>
    <mergeCell ref="A8:D9"/>
    <mergeCell ref="A5:J5"/>
    <mergeCell ref="K3:M3"/>
  </mergeCells>
  <phoneticPr fontId="1" type="noConversion"/>
  <pageMargins left="1.1811023622047245" right="0.39370078740157483" top="0.39370078740157483" bottom="0.39370078740157483" header="0.51181102362204722" footer="0.51181102362204722"/>
  <pageSetup paperSize="9" scale="63" orientation="landscape" r:id="rId1"/>
  <headerFooter alignWithMargins="0"/>
  <colBreaks count="1" manualBreakCount="1">
    <brk id="14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Company>Финотдел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User 09</cp:lastModifiedBy>
  <cp:lastPrinted>2020-11-10T07:10:13Z</cp:lastPrinted>
  <dcterms:created xsi:type="dcterms:W3CDTF">2007-11-05T11:35:55Z</dcterms:created>
  <dcterms:modified xsi:type="dcterms:W3CDTF">2020-11-12T13:45:35Z</dcterms:modified>
</cp:coreProperties>
</file>