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840" windowHeight="10665"/>
  </bookViews>
  <sheets>
    <sheet name="Все года" sheetId="1" r:id="rId1"/>
  </sheets>
  <definedNames>
    <definedName name="_xlnm.Print_Area" localSheetId="0">'Все года'!$A$1:$H$324</definedName>
  </definedNames>
  <calcPr calcId="144525"/>
</workbook>
</file>

<file path=xl/calcChain.xml><?xml version="1.0" encoding="utf-8"?>
<calcChain xmlns="http://schemas.openxmlformats.org/spreadsheetml/2006/main">
  <c r="H51" i="1" l="1"/>
  <c r="H45" i="1"/>
  <c r="H40" i="1"/>
  <c r="H30" i="1"/>
</calcChain>
</file>

<file path=xl/sharedStrings.xml><?xml version="1.0" encoding="utf-8"?>
<sst xmlns="http://schemas.openxmlformats.org/spreadsheetml/2006/main" count="1321" uniqueCount="586">
  <si>
    <t>Распределение бюджетных ассигнований по целевым статьям (муниципальным программам Цимлянского района и непрограммным направлениям деятельности), группам (подгруппам) видов расходов, разделам, подразделам классификации расходов бюджетов на 2020 год и на плановый период 2021 и 2022 годов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</si>
  <si>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</si>
  <si>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</si>
  <si>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</si>
  <si>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</si>
  <si>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</si>
  <si>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</si>
  <si>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</si>
  <si>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</si>
  <si>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2020</t>
  </si>
  <si>
    <t>2021</t>
  </si>
  <si>
    <t>2022</t>
  </si>
  <si>
    <t>Всего</t>
  </si>
  <si>
    <t>Муниципальная программа Цимлянского района «Развитие здравоохранения»</t>
  </si>
  <si>
    <t>0100000000</t>
  </si>
  <si>
    <t>Подпрограмма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страхования».</t>
  </si>
  <si>
    <t>0110000000</t>
  </si>
  <si>
    <t>Расходы на обеспечение деятельности (оказание услуг) муниципальных учреждений Цимлянского района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</si>
  <si>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0110000590</t>
  </si>
  <si>
    <t>610</t>
  </si>
  <si>
    <t>09</t>
  </si>
  <si>
    <t>01</t>
  </si>
  <si>
    <t>02</t>
  </si>
  <si>
    <t>Мероприятия по оснащению муниципальных учреждений здравоохранения медицинским, технологическим и иным оборудованием, мебелью, автотранспортом, инвентарем, сложнобытовой, компьютерной и оргтехникой, а также приобретению и установке (включая подготовку основания) модульных зданий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(Бюджетные инвестиции)</t>
  </si>
  <si>
    <t>0110021120</t>
  </si>
  <si>
    <t>410</t>
  </si>
  <si>
    <t>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«Профилактика заболеваний и формирование здорового образа жизни. Развитие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</si>
  <si>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0110072430</t>
  </si>
  <si>
    <t>Расходы на реализацию проектов инициативного бюджетирования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(Субсидии бюджетным учреждениям)</t>
  </si>
  <si>
    <t>01100S4640</t>
  </si>
  <si>
    <t>Расходы на приобретение, установку и оснащение модульных зданий для муниципальных учреждений здравоохранения в рамках подпрограммы «Профилактика заболеваний и формирование здорового образа жизни. Развитие первичной медико-санитарной помощи, оказание медицинской помощи в системе обязательного медицинского страхования» муниципальной программы Цимлянского района «Развитие здравоохранения» (Бюджетные инвестиции)</t>
  </si>
  <si>
    <t>011N1S4420</t>
  </si>
  <si>
    <t>Подпрограмма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</t>
  </si>
  <si>
    <t>0120000000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</si>
  <si>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</si>
  <si>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0120000590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</si>
  <si>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«Совершен-ствование оказания специализированной медицинской помощи, скорой медицинской помощи, медицинской эвакуации» муни-ципальной программы Цимлянского района «Развитие здраво-охранения» (Субсидии бюджетным учреждениям)</t>
  </si>
  <si>
    <t>0120023060</t>
  </si>
  <si>
    <t>Расходы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 в рамках подпрограммы «Совершенствование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</si>
  <si>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0120058300</t>
  </si>
  <si>
    <t>Расходы на осуществление выплат стимулирующего характера за выполнение особо важных работ медицинским и иным работ-никам, непосредственно участвующим в оказании медицинской помощи гражданам, у которых выявлена новая коронавирусная инфекция за счет средств резервного фонда Правительства Рос-сийской Федерации в рамках подпрограммы «Совершенствова-ние оказания специализированной медицинской помощи, скорой медицинской помощи, медицинской эвакуации» муниципальной программы Цимлянского района «Развитие здравоохранения» (Субсидии бюджетным учреждениям)</t>
  </si>
  <si>
    <t>0120058330</t>
  </si>
  <si>
    <t>Подпрограмма «Оказание паллиативной медицинской помощи» муниципальной программы Цимлянского района «Развитие здравоохранения»</t>
  </si>
  <si>
    <t>0170000000</t>
  </si>
  <si>
    <t>Расходы на обеспечение деятельности (оказание услуг) муниципальных учреждений Цимлянского района в рамках подпрограммы «Оказание паллиативной медицинской помощи» муниципальной программы Цимлянского района «Развитие здравоохранения» (Субсидии бюджетным учреждениям)</t>
  </si>
  <si>
    <t>0170000590</t>
  </si>
  <si>
    <t>Организация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«Оказание паллиативной медицинской помощи» муниципальной программы Цимлянского района «Развитие здравоохранения» (Субсидии бюджетным учреждениям)</t>
  </si>
  <si>
    <t>0170072430</t>
  </si>
  <si>
    <t>Муниципальная программа Цимлянского района «Развитие образования»</t>
  </si>
  <si>
    <t>0200000000</t>
  </si>
  <si>
    <t>Подпрограмма «Развитие общего и дополнительного образования» муниципальной программы Цимлянского района «Развитие образования»</t>
  </si>
  <si>
    <t>0210000000</t>
  </si>
  <si>
    <t>Расходы на обеспечение деятельности (оказание услуг) муниципальных учреждений Цимлянского района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</si>
  <si>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0210000590</t>
  </si>
  <si>
    <t>07</t>
  </si>
  <si>
    <t>03</t>
  </si>
  <si>
    <t>Расходы на разработку проектной документации на строительство, реконструкцию и капитальный ремонт объектов, включая техническое присоединение к объектам инженерной инфраструктуры в рамках подпрограммы «Развитие общего и дополнительного образования»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</si>
  <si>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0210021270</t>
  </si>
  <si>
    <t>240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</si>
  <si>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общего и дополнительного образова-ния» муниципальной программы Цимлянского района «Разви-тие образования» (Субсидии бюджетным учреждениям)</t>
  </si>
  <si>
    <t>0210053030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</si>
  <si>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</si>
  <si>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0210072460</t>
  </si>
  <si>
    <t>Расходы на разработку проектной документации на строительство и реконструкцию объектов образования муниципальной собственности, включая газификацию в рамках подпрограммы «Развитие общего и дополнительного образования» муниципальной программы Цимлянского района «Развитие образования» (Бюджетные инвестиции)</t>
  </si>
  <si>
    <t>02100S3060</t>
  </si>
  <si>
    <t>Расходы на 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</si>
  <si>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02100S3740</t>
  </si>
  <si>
    <t>Расходы на приобретение транспортных средств (автобусов) для перевозки детей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</si>
  <si>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02100S4060</t>
  </si>
  <si>
    <t>Расходы за счет средств Резервного фонда Правительства Ро-стовской области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</si>
  <si>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02100S4220</t>
  </si>
  <si>
    <t>Расходы на обновление материально-технической базы для формирования у обучающихся современных технологических и гуманитарных навыков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</si>
  <si>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02100S4590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</si>
  <si>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«Развитие общего и дополнительного образования» муниципальной программы Цимлянского района «Развитие образования» (Субсидии бюджетным учреждениям)</t>
  </si>
  <si>
    <t>021E151690</t>
  </si>
  <si>
    <t>Подпрограмма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</t>
  </si>
  <si>
    <t>0220000000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</si>
  <si>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</si>
  <si>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0220000110</t>
  </si>
  <si>
    <t>120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</si>
  <si>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</si>
  <si>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0220000190</t>
  </si>
  <si>
    <t>Расходы на обеспечение функций органов местного самоуправления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</si>
  <si>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автономным учреждениям)</t>
  </si>
  <si>
    <t>0220000590</t>
  </si>
  <si>
    <t>620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</si>
  <si>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</si>
  <si>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0220021230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</si>
  <si>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</si>
  <si>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Расходы на обеспечение деятельности районного методического кабинета отдела образования Администрации Цимлянского района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(Уплата налогов, сборов и иных платежей)</t>
  </si>
  <si>
    <t>850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</si>
  <si>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(Расходы на выплаты персоналу государственных (муниципальных) органов)</t>
  </si>
  <si>
    <t>0220072040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</si>
  <si>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</si>
  <si>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Цимлянского района "Развитие образования" и прочие мероприятия" муниципальной программы Цимлянского района "Развитие образования" (Уплата налогов, сборов и иных платежей)</t>
  </si>
  <si>
    <t>0220099990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</si>
  <si>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«Обеспечение реализации муниципальной программы Цимлянского района «Развитие образования» и прочие мероприятия» муниципальной программы Цимлянского района «Развитие образования» (Субсидии бюджетным учреждениям)</t>
  </si>
  <si>
    <t>022E452100</t>
  </si>
  <si>
    <t>Муниципальная программа Цимлянского района «Молодежь Цимлянского района»</t>
  </si>
  <si>
    <t>0300000000</t>
  </si>
  <si>
    <t>Подпрограмма «Поддержка молодежных инициатив» муниципальной программы Цимлянского района «Молодежь Цимлянского района»</t>
  </si>
  <si>
    <t>0310000000</t>
  </si>
  <si>
    <t>Мероприятия по организации работы с молодежью на территории муниципального образования в рамках подпрограммы "Поддержка молодежных инициатив" муниципальной программы Цимлянского района "Молодежь Цимлянского района" (Иные закупки товаров, работ и услуг для обеспечения государственных (муниципальных) нужд)</t>
  </si>
  <si>
    <t>0310021300</t>
  </si>
  <si>
    <t>Расходы на софинансирование муниципальных программ по работе с молодежью в рамках подпрограммы «Поддержка молодежных инициатив» муниципальной программы Цимлянского района «Молодежь Цимлянского района» (Иные закупки товаров, работ и услуг для обеспечения государственных (муниципальных) нужд)</t>
  </si>
  <si>
    <t>03100S3120</t>
  </si>
  <si>
    <t>Подпрограмма «Формирование патриотизма в молодежной среде» муниципальной программы Цимлянского района «Молодежь Цимлянского района»</t>
  </si>
  <si>
    <t>0320000000</t>
  </si>
  <si>
    <t>Мероприятия по содействию патриотическому воспитанию молодежи Цимлянского района в рамках подпрограммы «Формирование патриотизма в молодежной среде» муниципальной программы Цимлянского района «Молодежь Цимлянского района» (Иные закупки товаров, работ и услуг для обеспечения государственных (муниципальных) нужд)</t>
  </si>
  <si>
    <t>0320021320</t>
  </si>
  <si>
    <t>Подпрограмма «Формирование эффективной системы поддержки добровольческой деятельности» муниципальной программы Цимлянского района «Молодежь Цимлянского района»</t>
  </si>
  <si>
    <t>0330000000</t>
  </si>
  <si>
    <t>Расходы на поддержку добровольческой деятельности в рамках подпрограммы «Формирование эффективной системы поддержки добровольческой деятельности» муниципальной программы Цимлянского района «Молодежь Цимлянского района» (Иные закупки товаров, работ и услуг для обеспечения государственных (муниципальных) нужд)</t>
  </si>
  <si>
    <t>0330021330</t>
  </si>
  <si>
    <t>Муниципальная программа Цимлянского района «Социальная поддержка граждан»</t>
  </si>
  <si>
    <t>0400000000</t>
  </si>
  <si>
    <t>Подпрограмма «Социальная поддержка отдельных категорий граждан» муниципальной программы Цимлянского района «Социальная поддержка граждан»</t>
  </si>
  <si>
    <t>0410000000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</si>
  <si>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</si>
  <si>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0410010050</t>
  </si>
  <si>
    <t>10</t>
  </si>
  <si>
    <t>Выплата государственной пенсии за выслугу лет лицам, замещавшим муниципальные должности и должности муниципальной службы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</si>
  <si>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320</t>
  </si>
  <si>
    <t>Осуществление переданных полономочий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</si>
  <si>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0410051370</t>
  </si>
  <si>
    <t>Осуществление переданных полономочий Российской Федерации по предоставлению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</si>
  <si>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</si>
  <si>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</si>
  <si>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</si>
  <si>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</si>
  <si>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0410052500</t>
  </si>
  <si>
    <t>Оплата жилищно-коммунальных услуг отдельным категориям граждан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</si>
  <si>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</si>
  <si>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0410072050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</si>
  <si>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</si>
  <si>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</si>
  <si>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0410072060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</si>
  <si>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</si>
  <si>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0410072070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</si>
  <si>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</si>
  <si>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</si>
  <si>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0410072080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</si>
  <si>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</si>
  <si>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</si>
  <si>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0410072090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</si>
  <si>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</si>
  <si>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</si>
  <si>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0410072100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</si>
  <si>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"Социальная поддержка отдельных категорий граждан"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</si>
  <si>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(Расходы на выплаты персоналу государственных (муниципальных) органов)</t>
  </si>
  <si>
    <t>0410072110</t>
  </si>
  <si>
    <t>06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</si>
  <si>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</si>
  <si>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(Субсидии автономным учреждениям)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</si>
  <si>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Цимлянского района «Социальная поддержка граждан». (Уплата налогов, сборов и иных платежей)</t>
  </si>
  <si>
    <t>Осуществление полномочий по предоставлению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</si>
  <si>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0410072120</t>
  </si>
  <si>
    <t>Осуществление полномочий по предоставлению материальной и иной помощи для погребения в рамках подпрограммы "Социальная поддержка отдельных категорий граждан"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</si>
  <si>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Подпрограмма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</t>
  </si>
  <si>
    <t>0430000000</t>
  </si>
  <si>
    <t>Расходы на обеспечение деятельности (оказание услуг) муниципальных учреждений Цимлянского района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</si>
  <si>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0430000590</t>
  </si>
  <si>
    <t>Мероприятия по организации доставки детей из малоимущих семей к месту отдыха и оздоровления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</si>
  <si>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0430021310</t>
  </si>
  <si>
    <t>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</si>
  <si>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0430052600</t>
  </si>
  <si>
    <t>04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</si>
  <si>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</si>
  <si>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</si>
  <si>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</si>
  <si>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</si>
  <si>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</si>
  <si>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</si>
  <si>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0430072150</t>
  </si>
  <si>
    <t>Осуществление полномочий по предоставлению мер социальной поддержки детей из многодетных семей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</si>
  <si>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выплате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(Иные закупки товаров, работ и услуг для обеспечения государственных (муниципальных) нужд)</t>
  </si>
  <si>
    <t>0430072170</t>
  </si>
  <si>
    <t>Осуществление полномочий по выплате пособия на ребенка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</si>
  <si>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</si>
  <si>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0430072180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</si>
  <si>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</si>
  <si>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</si>
  <si>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0430072200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</si>
  <si>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</si>
  <si>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</si>
  <si>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</si>
  <si>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граждан»сирот и детей, оставшихся без попечения родителей, предусмотренных пунктами 1, 1.1, 1.2, 1.3 статьи 13.2 Областного закона от 22 октября 2004 года № 165-ЗС «О социальной поддержке детства в Ростовской области» в рамках подпрограммы «Совершенствование мер демографической политики в области социальной поддержки семьи и детей» государственной программы Ростовской области «Социальная поддержка граждан» (Социальные выплаты гражданам, кроме публичных нормативных социальных выплат)</t>
  </si>
  <si>
    <t>0430072420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</si>
  <si>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денеж-ной выплаты на ребенка в возрасте от трех до семи лет включи-тельно в рамках подпрограммы «Совершенствование мер демо-графической политики в области социальной поддержки семьи и детей» муниципальной программы Цимлянского района «Соци-альная поддержка граждан» (Иные закупки товаров, работ и услуг для обеспечения государственных (муниципальных) нужд)</t>
  </si>
  <si>
    <t>0430072470</t>
  </si>
  <si>
    <t>Расходы на осуществление ежемесячных выплат на детей в возрасте от трех до семи лет включительно в рамках подпрограммы "Совершенствование мер демографической политики в области социальной поддержки семьи и детей"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</si>
  <si>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04300R3020</t>
  </si>
  <si>
    <t>Организация отдыха детей в каникулярное время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(Субсидии бюджетным учреждениям)</t>
  </si>
  <si>
    <t>04300S3130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</si>
  <si>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</si>
  <si>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043P150840</t>
  </si>
  <si>
    <t>Осуществление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</si>
  <si>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043P155730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</si>
  <si>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</si>
  <si>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043P172160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</si>
  <si>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</si>
  <si>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</si>
  <si>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043P172210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</si>
  <si>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</si>
  <si>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</si>
  <si>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043P172240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</si>
  <si>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</si>
  <si>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«Совершенствование мер демографической политики в области социальной поддержки семьи и детей» муниципальной программы Цимлянского района «Социальная поддержка граждан» (Иные закупки товаров, работ и услуг для обеспечения государственных (муниципальных) нужд)</t>
  </si>
  <si>
    <t>043P172440</t>
  </si>
  <si>
    <t>Подпрограмма «Старшее поколение» муниципальной программы Цимлянского района «Социальная поддержка граждан»</t>
  </si>
  <si>
    <t>0440000000</t>
  </si>
  <si>
    <t>Расходы на обеспечение деятельности (оказание услуг) муниципальных учреждений Цимлянского района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</si>
  <si>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0440000590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</si>
  <si>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Цимлянского района «Социальная поддержка граждан» (Субсидии бюджетным учреждениям)</t>
  </si>
  <si>
    <t>0440072260</t>
  </si>
  <si>
    <t>Расходы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"Старшее поколение" муниципальной программы Цимлянского района "Социальная поддержка граждан" (Субсидии бюджетным учреждениям)</t>
  </si>
  <si>
    <t>04400S4570</t>
  </si>
  <si>
    <t>Муниципальная программа Цимлянского района «Доступная среда»</t>
  </si>
  <si>
    <t>0500000000</t>
  </si>
  <si>
    <t>Подпрограмма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</t>
  </si>
  <si>
    <t>0510000000</t>
  </si>
  <si>
    <t>Расходы на обеспечение деятельности (оказание услуг) муниципальных учреждений Цимлянского района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</si>
  <si>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0510000590</t>
  </si>
  <si>
    <t>08</t>
  </si>
  <si>
    <t>Мероприятия по созданию условий для беспрепятственного доступа маломобильных групп населения к социально значимым объектам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</si>
  <si>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0510021290</t>
  </si>
  <si>
    <t>13</t>
  </si>
  <si>
    <t>Расходы на мероприятия по адаптации муниципальных объектов социальной направленности для инвалидов и других маломобильных групп населения в рамках подпрограммы «Адаптация приоритетных объектов социальной, транспортной и инженерной инфраструктуры для беспрепятственного доступа и получения услуг инвалидами и другими маломобильными группами населения» муниципальной программы Цимлянского района «Доступная среда» (Субсидии бюджетным учреждениям)</t>
  </si>
  <si>
    <t>05100S4290</t>
  </si>
  <si>
    <t>Подпрограмма «Социальная интеграция инвалидов и других маломобильных групп населения в общество» муниципальной программы Цимлянского района «Доступная среда»</t>
  </si>
  <si>
    <t>0520000000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</si>
  <si>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(Иные закупки товаров, работ и услуг для обеспечения государственных (муниципальных) нужд)</t>
  </si>
  <si>
    <t>0520052800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</si>
  <si>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Цимлянского района «Доступная среда» (Социальные выплаты гражданам, кроме публичных нормативных социальных выплат)</t>
  </si>
  <si>
    <t>Муниципальная программа Цимлянского района «Территориальное планирование и обеспечение доступным и комфортным жильем населения Цимлянского района»</t>
  </si>
  <si>
    <t>0600000000</t>
  </si>
  <si>
    <t>Подпрограмма "Территориальное планирование и развитие территорий, в том числе для жилищного строительства"</t>
  </si>
  <si>
    <t>0610000000</t>
  </si>
  <si>
    <t>Расходы на выполнение проектов внесения изменений в генеральные планы, правила землепользования и застройки городских округов,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(или) сведений о границах территориальных зон в соответствии с Градостроительным кодексом Российской Федерации в рамках подпрограммы «Территориальное планирование и развитие территорий, в том числе для жилищного строительства»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(Иные закупки товаров, работ и услуг для обеспечения государственных (муниципальных) нужд)</t>
  </si>
  <si>
    <t>06100S4580</t>
  </si>
  <si>
    <t>12</t>
  </si>
  <si>
    <t>Расходы на выполнение проектов внесения изменений в генеральные планы, правила землепользования и застройки городских округов,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(или) сведений о границах территориальных зон в соответствии с Градостроительным кодексом Российской Федерации в рамках подпрограммы «Территориальное планирование и развитие территорий, в том числе для жилищного строительства»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(Иные межбюджетные трансферты)</t>
  </si>
  <si>
    <t>540</t>
  </si>
  <si>
    <t>Подпрограмма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</t>
  </si>
  <si>
    <t>0620000000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</si>
  <si>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(Бюджетные инвестиции)</t>
  </si>
  <si>
    <t>0620072400</t>
  </si>
  <si>
    <t>Расходы на реализацию мероприятий по обеспечению жильем молодых семей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(Социальные выплаты гражданам, кроме публичных нормативных социальных выплат)</t>
  </si>
  <si>
    <t>06200L4970</t>
  </si>
  <si>
    <t>Расходы на обеспечение жильем молодых семей в Ростовской области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(Социальные выплаты гражданам, кроме публичных нормативных социальных выплат)</t>
  </si>
  <si>
    <t>06200S3140</t>
  </si>
  <si>
    <t>Иные межбюджетные трансферты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(Иные межбюджетные трансферты)</t>
  </si>
  <si>
    <t>06200S3160</t>
  </si>
  <si>
    <t>05</t>
  </si>
  <si>
    <t>Расходы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 на софинансирование средств, поступивших от государственной корпорации - Фонда содействия реформированию жилищно-коммунального хозяйства в рамках подпрограммы «Оказание мер муниципальной поддержки в улучшении жилищных условий отдельным категориям граждан» муниципальной программы Цимлянского района «Территориальное планирование и обеспечение доступным и комфортным жильем населения Цимлянского района» (Иные межбюджетные трансферты)</t>
  </si>
  <si>
    <t>062F367484</t>
  </si>
  <si>
    <t>Муниципальная программа "Обеспечение качественными жилищно-коммунальными услугами населения Цимлняского района"</t>
  </si>
  <si>
    <t>0700000000</t>
  </si>
  <si>
    <t>Подпрограмма «Развитие жилищного хозяйства в Цимлянском районе» муниципальной программы Цимлянского района «Обеспечение качественными жилищно-коммунальными услугами населения Цимлянского района»</t>
  </si>
  <si>
    <t>0710000000</t>
  </si>
  <si>
    <t>Мероприятия по содержанию муниципального жилищного фонда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</si>
  <si>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0710021280</t>
  </si>
  <si>
    <t>Расходы на уплату взносов на капитальный ремонт общего имущества многоквартирных домов по помещениям, находящимся в собственности Цимлянского района в рамках подпрограммы “Развитие жилищного хозяйства в Цимлянском районе” муниципальной программы Цимлянского района “Обеспечение качественными жилищно-коммунальными услугами населения Цимлянского района” (Иные закупки товаров, работ и услуг для обеспечения государственных (муниципальных) нужд)</t>
  </si>
  <si>
    <t>0710023210</t>
  </si>
  <si>
    <t>Подпрограмма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</t>
  </si>
  <si>
    <t>0720000000</t>
  </si>
  <si>
    <t>Расходы на разработку проектов зон санитарной охраны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</si>
  <si>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0720021890</t>
  </si>
  <si>
    <t>Выполнение мероприятий по устройству зон санитарной охраны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закупки товаров, работ и услуг для обеспечения государственных (муниципальных) нужд)</t>
  </si>
  <si>
    <t>0720021900</t>
  </si>
  <si>
    <t>Расходы на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</si>
  <si>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0720022300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</si>
  <si>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(Иные закупки товаров, работ и услуг для обеспечения государственных (муниципальных) нужд)</t>
  </si>
  <si>
    <t>0720022310</t>
  </si>
  <si>
    <t>Расходы на разработку проектно-сметной документации на строительство, реконструкцию и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Цимлянского района" муниципальной программы Цимлянского района "Обеспечение качественными жилищно-коммунальными услугами населения Цимлянского района" (Бюджетные инвестиции)</t>
  </si>
  <si>
    <t>Расходы на разработку проектной документации на строительство, реконструкцию и капитальный ремонт объектов водопроводно-канализационного хозяйства в рамках подпрограммы «Создание условий для обеспечения качественными комму-нальными услугами населения Цимлянского района» муниципальной программы Цимлянского района «Обеспечение каче-ственными жилищно-коммунальными услугами населения Цимлянского района» (Иные межбюджетные трансферты)</t>
  </si>
  <si>
    <t>07200S3200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</si>
  <si>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</si>
  <si>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07200S3660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</si>
  <si>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</si>
  <si>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810</t>
  </si>
  <si>
    <t>Расходы на приобретение специализированной коммунальной техники в рамках подпрограммы «Создание условий для обеспечения качественными коммунальными услугами населения Цимлянского района» муниципальной программы Цимлянского района «Обеспечение качественными жилищно-коммунальными услугами населения Цимлянского района» (Иные межбюджетные трансферты)</t>
  </si>
  <si>
    <t>07200S4430</t>
  </si>
  <si>
    <t>Муниципальная программа "Обеспечение общественного порядка и противодействие преступности"</t>
  </si>
  <si>
    <t>0800000000</t>
  </si>
  <si>
    <t>Подпрограмма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</t>
  </si>
  <si>
    <t>0810000000</t>
  </si>
  <si>
    <t>Проведение мониторингов общественного мнения о состоянии коррупции в Цимлянском районе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</si>
  <si>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0810021530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</si>
  <si>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Цимлянском районе»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</si>
  <si>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0810021540</t>
  </si>
  <si>
    <t>Подпрограмма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</t>
  </si>
  <si>
    <t>0820000000</t>
  </si>
  <si>
    <t>Мероприятия по усилению антитеррористической защищенности объектов социальной сферы в рамках подпрограммы «Профилактика экстремизма и терроризма на территории Цимлянского района»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</si>
  <si>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0820021580</t>
  </si>
  <si>
    <t>Подпрограмма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</t>
  </si>
  <si>
    <t>0830000000</t>
  </si>
  <si>
    <t>Расходы на обеспечение деятельности (оказание услуг) муниципальных учреждений Цимлянского района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профилактика правонарушений» (Субсидии бюджетным учреждениям)</t>
  </si>
  <si>
    <t>0830000590</t>
  </si>
  <si>
    <t>Проведение мероприятий по организации временного трудоустройства несовершеннолетних граждан в возрасте от 14 до 18 лет в свободное от учебы время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(Субсидии бюджетным учреждениям)</t>
  </si>
  <si>
    <t>0830021450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</si>
  <si>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</si>
  <si>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0830021610</t>
  </si>
  <si>
    <t>Производство и размещение тематической социальной рекламы, изготовление и размещение тематической полиграфической продукции в местах массового пребывания молодежи в рамках подпрограммы «Комплексные меры противодействия злоупотреблению наркотиками и их незаконному обороту» муниципальной программы Цимлянского района «Обеспечение общественного порядка и противодействие преступности» . (Иные закупки товаров, работ и услуг для обеспечения государственных (муниципальных) нужд)</t>
  </si>
  <si>
    <t>0830021620</t>
  </si>
  <si>
    <t>Муниципальная программа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</si>
  <si>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0900000000</t>
  </si>
  <si>
    <t>Подпрограмма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</si>
  <si>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0920000000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</si>
  <si>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(Расходы на выплаты персоналу государственных (муниципальных) органов)</t>
  </si>
  <si>
    <t>0920021680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</si>
  <si>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</si>
  <si>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Подпрограмма «Обеспечение безопасности на воде»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</si>
  <si>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0930000000</t>
  </si>
  <si>
    <t>Мероприятия по обеспечению безопасности на воде в рамках подпрограммы «Обеспечение безопасности на воде»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</si>
  <si>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0930021690</t>
  </si>
  <si>
    <t>Подпрограмма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</t>
  </si>
  <si>
    <t>0940000000</t>
  </si>
  <si>
    <t>Мероприятия по обеспечению функционирования и поддержания в постоянной готовности системы обеспечения вызовов экстренных оперативных служб по единому номеру «112» Цимлянского района в рамках подпрограммы «Обеспечение вызова экстренных оперативных служб по единому номеру «112»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</si>
  <si>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0940023600</t>
  </si>
  <si>
    <t>Подпрограмма «Создание аппаратно-программного комплекса «Безопасный город» на территории Цимлянского района</t>
  </si>
  <si>
    <t>0950000000</t>
  </si>
  <si>
    <t>Мероприятия по созданию интеграционных платформ и элементов системы видеонаблюдения аппаратно-программного комплекса «Безопасный город» на территории Цимлянского района в рамках подпрограммы «Создание аппаратно-программного комплекса «Безопасный город» на территории Цимлянского района муниципальной программы Цимлянского района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</si>
  <si>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0950023700</t>
  </si>
  <si>
    <t>Муниципальная программа Цимлянского района «Развитие культуры и туризма»</t>
  </si>
  <si>
    <t>1000000000</t>
  </si>
  <si>
    <t>Подпрограмма «Развитие культуры» муниципальной программы Цимлянского района "Развитие культуры и туризма"</t>
  </si>
  <si>
    <t>1010000000</t>
  </si>
  <si>
    <t>Расходы на обеспечение деятельности (оказание услуг) муниципальных учреждений Цимлянского района в рамках подпрограммы "Развитие культуры" муниципальной программы Цимлянского района "Развитие культуры и туризма" (Субсидии бюджетным учреждениям)</t>
  </si>
  <si>
    <t>1010000590</t>
  </si>
  <si>
    <t>Ежегодные разовые выплаты мастерам народной культуры в рамках подпрограммы «Развитие культуры» муниципальной программы Цимлянского района «Развитие культуры и туризма» (Иные выплаты населению)</t>
  </si>
  <si>
    <t>1010011390</t>
  </si>
  <si>
    <t>360</t>
  </si>
  <si>
    <t>Расходы, связанные с реализацией федеральной целевой программы «Увековечение памяти погибших при защите Отечества на 2019 – 2024 годы» в рамках подпрограммы «Развитие культуры» муниципальной программы Цимлянского района «Развитие культуры и туризма» (Иные межбюджетные трансферты)</t>
  </si>
  <si>
    <t>10100L2990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</si>
  <si>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«Развитие культуры» муниципальной программы Цимлянского района «Развитие культуры и туризма» (Иные межбюджетные трансферты)</t>
  </si>
  <si>
    <t>10100L4670</t>
  </si>
  <si>
    <t>Расходы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</si>
  <si>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10100S3290</t>
  </si>
  <si>
    <t>Расходы на разработку проектной документации на строительство и реконструкцию объектов культуры и туристических объектов в рамках подпрограммы «Развитие культуры» муниципальной программы Цимлянского района «Развитие культуры и туризма» (Иные межбюджетные трансферты)</t>
  </si>
  <si>
    <t>10100S3830</t>
  </si>
  <si>
    <t>Расходы на приобретение основных средств для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</si>
  <si>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10100S3900</t>
  </si>
  <si>
    <t>Расходы на разработку проектной документации на капитальный ремонт муниципальных учреждений культуры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</si>
  <si>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10100S3920</t>
  </si>
  <si>
    <t>Расходы на капитальный ремонт муниципальных образовательных учреждений дополнительного образования детей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</si>
  <si>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10100S4080</t>
  </si>
  <si>
    <t>Расходы на комплектование книжных фондов библиотек муниципальных образований в рамках подпрограммы «Развитие культуры» муниципальной программы Цимлянского района «Развитие культуры и туризма» (Субсидии бюджетным учреждениям)</t>
  </si>
  <si>
    <t>10100S4180</t>
  </si>
  <si>
    <t>Расходы на реализацию проектов инициативного бюджетирования в рамках подпрограммы "Развитие культуры" муниципальной программы Цимлянского района "Развитие культуры и туризма" (Иные межбюджетные трансферты)</t>
  </si>
  <si>
    <t>10100S4640</t>
  </si>
  <si>
    <t>Подпрограмма «Туризм» муниципальной программы Цимлянского района «Развитие культуры и туризма»</t>
  </si>
  <si>
    <t>1020000000</t>
  </si>
  <si>
    <t>Мероприятия по развитию въездного и внутреннего туризма в Цимлянском районе и повышению конкурентоспособности регионального туристского продукта в рамках подпрограммы "Туризм"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</si>
  <si>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1020021760</t>
  </si>
  <si>
    <t>Подпрограмма «Обеспечение реализации муниципальной программ «Развитие культуры и туризма»»</t>
  </si>
  <si>
    <t>1030000000</t>
  </si>
  <si>
    <t>Расходы на выплаты по оплате труда работников органов местного самоуправления Цимлянского района в рамках подпрограммы «Обеспечение реализации муниципальной программ «Развитие культуры и туризма»» муниципальной программы Цимлянского района «Развитие культуры и туризма» (Расходы на выплаты персоналу государственных (муниципальных) органов)</t>
  </si>
  <si>
    <t>1030000110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</si>
  <si>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(Расходы на выплаты персоналу государственных (муниципальных) органов)</t>
  </si>
  <si>
    <t>1030000190</t>
  </si>
  <si>
    <t>Расходы на обеспечение функций органов местного самоуправления Цимлянского района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</si>
  <si>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культуры и туризма"" муниципальной программы Цимлянского района "Развитие культуры и туризма" (Уплата налогов, сборов и иных платежей)</t>
  </si>
  <si>
    <t>1030099990</t>
  </si>
  <si>
    <t>Муниципальная программа Цимлянского района «Охрана окружающей среды и рациональное природопользование»</t>
  </si>
  <si>
    <t>1100000000</t>
  </si>
  <si>
    <t>Подпрограмма «Охрана окружающей среды в Цимлянском районе» муниципальной программы Цимлянского района «Охрана окружающей среды и рациональное природопользование</t>
  </si>
  <si>
    <t>1110000000</t>
  </si>
  <si>
    <t>Организация детско-юношеского экологического движения в рамках подпрограммы «Охрана окружающей среды в Цимлянском районе»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</si>
  <si>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1110021850</t>
  </si>
  <si>
    <t>Подпрограмма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</t>
  </si>
  <si>
    <t>1120000000</t>
  </si>
  <si>
    <t>Расходы на разработку проектов рекультивации загрязненных земельных участков (полигонов ТКО) в рамках подпрограммы «Формирование комплексной системы управления отходами и вторичными материальными ресурсами» муниципальной программы Цимлянского района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</si>
  <si>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11200S4530</t>
  </si>
  <si>
    <t>Муниципальная программа Цимлянского района «Развитие физической культуры и спорта»</t>
  </si>
  <si>
    <t>1200000000</t>
  </si>
  <si>
    <t>Подпрограмма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</t>
  </si>
  <si>
    <t>1210000000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</si>
  <si>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(Расходы на выплаты персоналу государственных (муниципальных) органов)</t>
  </si>
  <si>
    <t>1210021950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</si>
  <si>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</si>
  <si>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Цимлянского района» муниципальной программы Цимлянского района «Развитие физической культуры и спорта» (Иные закупки товаров, работ и услуг для обеспечения государственных (муниципальных) нужд)</t>
  </si>
  <si>
    <t>Муниципальная программы Цимлянского района «Экономическое развитие»</t>
  </si>
  <si>
    <t>1300000000</t>
  </si>
  <si>
    <t>Подпрограмма «Развитие субъектов малого и среднего предпринимательства в Цимлянском районе» муниципальной программы Цимлянского района «Экономическое развитие»</t>
  </si>
  <si>
    <t>1320000000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</si>
  <si>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 в Цимлянском районе» муниципальной программы Цимлянского района «Экономическое развитие» (Иные закупки товаров, работ и услуг для обеспечения государственных (муниципальных) нужд)</t>
  </si>
  <si>
    <t>1320022050</t>
  </si>
  <si>
    <t>Муниципальная программа Цимлянского района «Информационное общество»</t>
  </si>
  <si>
    <t>1400000000</t>
  </si>
  <si>
    <t>Подпрограмма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</t>
  </si>
  <si>
    <t>1410000000</t>
  </si>
  <si>
    <t>Расходы на обеспечение деятельности (оказание услуг) муниципальных учреждений Цимлянского района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</si>
  <si>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1410000590</t>
  </si>
  <si>
    <t>Реализация принципа экстерриториальности при предоставлении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</si>
  <si>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</si>
  <si>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«Оптимизация и повышение качества предоставления государственных и муниципальных услуг в Цимлянском районе, в том числе на базе МАУ МФЦ» муниципальной программы Цимлянского района «Информационное общество». (Субсидии автономным учреждениям)</t>
  </si>
  <si>
    <t>14100S4020</t>
  </si>
  <si>
    <t>Муниципальная программа Цимлянского района «Развитие транспортной системы»</t>
  </si>
  <si>
    <t>1500000000</t>
  </si>
  <si>
    <t>Подпрограмма «Развитие транспортной инфраструктуры Цимлянского района» муниципальной программы Цимлянского района «Развитие транспортной системы»</t>
  </si>
  <si>
    <t>1510000000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</si>
  <si>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</si>
  <si>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1510022400</t>
  </si>
  <si>
    <t>Расходы на разработку проектной документации по строительству и реконструкции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(Иные закупки товаров, работ и услуг для обеспечения государственных (муниципальных) нужд)</t>
  </si>
  <si>
    <t>1510022430</t>
  </si>
  <si>
    <t>Расходы на разработку проектной документации по строительству и реконструкции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</si>
  <si>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Расходы на строительство и реконструкцию (модернизацию)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</si>
  <si>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1510040380</t>
  </si>
  <si>
    <t>Иные межбюджетные трансферты на ремонт и содержание внутригородских дорог и искусственных сооружений на них в рамках подпрограммы "Развитие транспортной инфраструктуры Цимлянского района" муниципальной программы Цимлянского района "Развитие транспортной системы" (Иные межбюджетные трансферты)</t>
  </si>
  <si>
    <t>1510085030</t>
  </si>
  <si>
    <t>Расходы на строительство и реконструкцию муниципальных объектов транспортной инфраструктуры в рамках подпрограммы «Развитие транспортной инфраструктуры Цимлянского района» муниципальной программы Цимлянского района «Развитие транспортной системы» (Бюджетные инвестиции)</t>
  </si>
  <si>
    <t>15100S3480</t>
  </si>
  <si>
    <t>Муниципальная программа Цимлянского района «Развитие сельского хозяйства и регулирование рынков сельскохозяйственной продукции, сырья и продовольствия»</t>
  </si>
  <si>
    <t>1600000000</t>
  </si>
  <si>
    <t>Подпрограмма «Обеспечение реализации муниципальной программы»</t>
  </si>
  <si>
    <t>1660000000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</si>
  <si>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(Расходы на выплаты персоналу государственных (муниципальных) органов)</t>
  </si>
  <si>
    <t>1660072330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</si>
  <si>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(Иные закупки товаров, работ и услуг для обеспечения государственных (муниципальных) нужд)</t>
  </si>
  <si>
    <t>Подпрограмма "Развитие отраслей агропромышленного комплекса"</t>
  </si>
  <si>
    <t>1670000000</t>
  </si>
  <si>
    <t>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в рамках подпрограммы «Развитие отраслей агропромышленного комплекса»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</si>
  <si>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1670072300</t>
  </si>
  <si>
    <t>Расходы на поддержку сельскохозяйственного производства по отдельным подотраслям растениеводства и животноводства (Осуществление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«Развитие отраслей агропромышленного комплекса» муниципальной программы Цимлянского района «Развитие сельского хозяйства и регулирование рынков сельскохозяйственной продукции, сырья и продовольствия»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</si>
  <si>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16700R5083</t>
  </si>
  <si>
    <t>Муниципальная программа Цимлянского района «Муниципальная политика»</t>
  </si>
  <si>
    <t>1700000000</t>
  </si>
  <si>
    <t>Подпрограмма «Развитие муниципальной службы Цимлянского района» муниципальной программы Цимлянского района «Муниципальная политика»</t>
  </si>
  <si>
    <t>1710000000</t>
  </si>
  <si>
    <t>Проведение комплексной оценки профессиональной компетенции, повышение квалификации и стажировка муниципальных служащих и лиц, замещающих муниципальные должности, по программам дополнительного профессионального образования в рамках подпрограммы "Развитие муниципальной службы Цимлянского района" муниципальной программы Цимлянского района "Муниципальная политика" (Иные закупки товаров, работ и услуг для обеспечения государственных (муниципальных) нужд)</t>
  </si>
  <si>
    <t>1710023330</t>
  </si>
  <si>
    <t>Подпрограмма «Поддержка социально ориентированных некоммерческих организаций»</t>
  </si>
  <si>
    <t>1720000000</t>
  </si>
  <si>
    <t>Субсидии социально ориентированным некоммерческим организациям в рамках подпрограммы «Поддержка социально ориентированных некоммерческих организаций» муниципальной программы Цимлянского района «Муниципальная политика» (Субсидии некоммерческим организациям (за исключением государственных (муниципальных) учреждений))</t>
  </si>
  <si>
    <t>1720067950</t>
  </si>
  <si>
    <t>630</t>
  </si>
  <si>
    <t>Подпрограмма «Обеспечение реализации муниципальной программы Цимлянского района «Муниципальная политика» муниципальной программы Цимлянского района «Муниципальная политика»</t>
  </si>
  <si>
    <t>1730000000</t>
  </si>
  <si>
    <t>Официальная публикация нормативно-правовых актов Цимлянского района, проектов правовых актов Цимлянского района и иных информационных материалов в рамках подпрограммы «Обеспечение реализации муниципальной программы Цимлянского района «Муниципальная политика» муниципальной программы Цимлянского района «Муниципальная политика» (Иные закупки товаров, работ и услуг для обеспечения государственных (муниципальных) нужд)</t>
  </si>
  <si>
    <t>1730022730</t>
  </si>
  <si>
    <t>Субсидии организациям, осуществляющим производство, выпуск и распространение средств массовой информации, включенных в областной реестр средств массовой информации, на возмещение части затрат на производство, выпуск и распространение периодических печатных изданий – газет в рамках подпрограммы «Обеспечение реализации муниципальной программы Цимлянского района «Муниципальная политика» муниципальной программы Цимлянского района «Муниципальная политика»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</si>
  <si>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1730098710</t>
  </si>
  <si>
    <t>Муниципальная программа Цимлянского района «Управление муниципальными финансами»</t>
  </si>
  <si>
    <t>1800000000</t>
  </si>
  <si>
    <t>Подпрограмма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</t>
  </si>
  <si>
    <t>1820000000</t>
  </si>
  <si>
    <t>Расходы на выплаты по оплате труда работников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(Расходы на выплаты персоналу государственных (муниципальных) органов)</t>
  </si>
  <si>
    <t>1820000110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</si>
  <si>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(Иные закупки товаров, работ и услуг для обеспечения государственных (муниципальных) нужд)</t>
  </si>
  <si>
    <t>1820000190</t>
  </si>
  <si>
    <t>Расходы на обеспечение функций органов местного самоуправления Цимлянского района в рамках подпрограммы «Нормативно-методическое обеспечение и организация бюджетного процесса» муниципальной программы Цимлянского района «Управление муниципальными финансами» (Уплата налогов, сборов и иных платежей)</t>
  </si>
  <si>
    <t>Муниципальная программа Цимлянского района «Энергоэффективность и развитие энергетики»</t>
  </si>
  <si>
    <t>1900000000</t>
  </si>
  <si>
    <t>Подпрограмма «Энергосбережение и повышение энергетической эффективности» муниципальной программы Цимлянского района «Энергоэффективность и развитие энергетики»</t>
  </si>
  <si>
    <t>1910000000</t>
  </si>
  <si>
    <t>Расходы бюджетных учреждений Цимлянского района на мероприятия по повышению энергетической эффективности в рамках реализации подпрограммы «Энергосбережение и повышение энергетической эффективности» муниципальной программы Цимлянского района «Энергоэффективность и развитие энергетики» (Субсидии бюджетным учреждениям)</t>
  </si>
  <si>
    <t>1910000590</t>
  </si>
  <si>
    <t>Муниципальная программа Цимлянского района «Эффективное управление муниципальным имуществом»</t>
  </si>
  <si>
    <t>2000000000</t>
  </si>
  <si>
    <t>Подпрограмма «Оптимизация и повышение качества управления муниципальной собственностью муниципального образования «Цимлянский район» муниципальной программы Цимлянского района «Эффективное управление муниципальным имуществом»</t>
  </si>
  <si>
    <t>2010000000</t>
  </si>
  <si>
    <t>Оценка муниципального имущества, признание прав и регулирование отношений по муниципальной собственности Цимлянского района в рамках подпрограммы «Оптимизация и повышение качества управления муниципальной собственностью муниципального образования «Цимлянский район»» муниципальной программы Цимлянского района «Эффективное управление муниципальным имуществом» (Иные закупки товаров, работ и услуг для обеспечения государственных (муниципальных) нужд)</t>
  </si>
  <si>
    <t>2010022960</t>
  </si>
  <si>
    <t>Муниципальная программа Цимлянского района «Поддержка казачьих обществ Цимлянского района»</t>
  </si>
  <si>
    <t>2100000000</t>
  </si>
  <si>
    <t>Подпрограмма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</t>
  </si>
  <si>
    <t>2110000000</t>
  </si>
  <si>
    <t>Организация и проведение мероприятий по привлечению членов казачьих обществ к несению государственной и иной службы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(Иные закупки товаров, работ и услуг для обеспечения государственных (муниципальных) нужд)</t>
  </si>
  <si>
    <t>2110022800</t>
  </si>
  <si>
    <t>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№ 47-ЗС «О казачьих дружинах в Ростовской области», в рамках подпрограммы «Создание условий для привлечения членов казачьих обществ к несению государственной и иной службы» муниципальной программы «Поддержка казачьих обществ Цимлянского района» (Субсидии некоммерческим организациям (за исключением государственных (муниципальных) учреждений))</t>
  </si>
  <si>
    <t>2110071040</t>
  </si>
  <si>
    <t>Подпрограмма «Развитие системы образовательных организаций, использующих в образовательном процессе казачий компонент»</t>
  </si>
  <si>
    <t>2120000000</t>
  </si>
  <si>
    <t>Расходы на обеспечение деятельности (оказание услуг) муниципальных учреждений Цимлянского района в рамках подпрограммы «Развитие системы образовательных организаций, использующих в образовательном процессе казачий компонент» муниципальной программы Цимлянского района «Поддержка казачьих обществ Цимлянского района» (Субсидии бюджетным учреждениям)</t>
  </si>
  <si>
    <t>2120000590</t>
  </si>
  <si>
    <t>Муниципальная программа Цимлянского района «Формирование комфортной современной среды»</t>
  </si>
  <si>
    <t>2200000000</t>
  </si>
  <si>
    <t>Подпрограмма «Благоустройство общественных территорий Цимлянского района»</t>
  </si>
  <si>
    <t>2210000000</t>
  </si>
  <si>
    <t>Расходы на реализацию проектов инициативного бюджетирования в рамках подпрограммы «Благоустройство общественных территорий Цимлянского района» муниципальной программы Цимлянского района «Формирование комфортной современной среды» (Иные межбюджетные трансферты)</t>
  </si>
  <si>
    <t>22100S4640</t>
  </si>
  <si>
    <t>Создание комфортной городской среды в малых городах и ис-торических поселениях – победителях Всероссийского конкурса лучших проектов создания комфортной городской среды в рам-ках подпрограммы «Благоустройство общественных территорий Цимлянского района» муниципальной программы Цимлянского района «Формирование комфортной современной среды» (Иные межбюджетные трансферты)</t>
  </si>
  <si>
    <t>221F254240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</si>
  <si>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«Благоустройство общественных территорий Цимлянского района» муниципальной программы Цимлянского района «Формирование комфортной современной среды» (Иные закупки товаров, работ и услуг для обеспечения государственных (муниципальных) нужд)</t>
  </si>
  <si>
    <t>221F255551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</si>
  <si>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«Благоустройство общественных территорий Цимлянского района» муниципальной программы Цимлянского района «Формирование комфортной современной среды» (Иные межбюджетные трансферты)</t>
  </si>
  <si>
    <t>Муниципальная программа "Формирование законопослушного поведения участников дорожного движения"</t>
  </si>
  <si>
    <t>2300000000</t>
  </si>
  <si>
    <t>Подпрограмма "Предупреждение детского дорожно-транспортного травматизма"</t>
  </si>
  <si>
    <t>2310000000</t>
  </si>
  <si>
    <t>Мероприятия, направленные на предупреждение детского дорожно-транспортного травматизма в рамках подпрограммы "Предупреждение детского дорожно-транспортного травматизма" муниципальной программы Цимлянского района "Формирование законопослушного поведения участников дорожного движения" (Иные закупки товаров, работ и услуг для обеспечения государственных (муниципальных) нужд)</t>
  </si>
  <si>
    <t>2310021210</t>
  </si>
  <si>
    <t>Муниципальная программа Цимлянского района «Комплексное развитие сельских территорий»</t>
  </si>
  <si>
    <t>2400000000</t>
  </si>
  <si>
    <t>Подпрограмма 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</t>
  </si>
  <si>
    <t>2410000000</t>
  </si>
  <si>
    <t>Расходы на обеспечение жильем граждан Российской Федерации, проживающих на сельских территориях в рамках подпрограммы 
«Создание условий для обеспечения доступным и комфортным жильем сельского населения и развитие рынка труда (кадрового потенциала) на сельских территориях» муниципальной программы Цимлянского района «Комплексное развитие сельских территорий» (Социальные выплаты гражданам, кроме публичных нормативных социальных выплат)</t>
  </si>
  <si>
    <t>2410011450</t>
  </si>
  <si>
    <t>Подпрограмма "Создание и развитие инфраструктуры на сельских территориях"</t>
  </si>
  <si>
    <t>2420000000</t>
  </si>
  <si>
    <t>Расходы на разработку проектной документации на строительство, реконструкцию и капитальный ремонт объектов инженерной инфраструктуы в рамках подпрограммы "Создание и развитие инфраструктуры на сельских территориях" муниципальной программы Цимлянского района "Комплексное развитие сельских территорий" (Иные закупки товаров, работ и услуг для обеспечения государственных (муниципальных) нужд)</t>
  </si>
  <si>
    <t>2420021260</t>
  </si>
  <si>
    <t>Обеспечение деятельности Администрации Цимлянского района и отраслевых (функциональных) органов Администрации Цимлянского района</t>
  </si>
  <si>
    <t>8900000000</t>
  </si>
  <si>
    <t>Администрация Цимлянского района и отраслевые (функциональные) органы Администрации Цимлянского района</t>
  </si>
  <si>
    <t>8910000000</t>
  </si>
  <si>
    <t>Расходы на выплаты по оплате труда работников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</si>
  <si>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8910000110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</si>
  <si>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(Расходы на выплаты персоналу государственных (муниципальных) органов)</t>
  </si>
  <si>
    <t>8910000190</t>
  </si>
  <si>
    <t>Расходы на обеспечение деятельности органов местного самоуправления Цимлянского района в рамках обеспечения деятельности Администрации Цимлянского района и отраслевых (функциональных) органов Администрации Цимлянского района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</si>
  <si>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Цимлянского района и отраслевых (функциональных) органов Администрации Цимлянского района (Уплата налогов, сборов и иных платежей)</t>
  </si>
  <si>
    <t>8910099990</t>
  </si>
  <si>
    <t>Обеспечение деятельности аппарата Контрольно-счетной палаты Цимлянского района</t>
  </si>
  <si>
    <t>9200000000</t>
  </si>
  <si>
    <t>Председатель Контрольно-счетной палаты Цимлянского района</t>
  </si>
  <si>
    <t>9210000000</t>
  </si>
  <si>
    <t>Расходы на выплаты по оплате труда работников муниципальных органов Цимлянского района (Расходы на выплаты персоналу государственных (муниципальных) органов)</t>
  </si>
  <si>
    <t>9210000110</t>
  </si>
  <si>
    <t>Контрольно-счетная палата Цимлянского района</t>
  </si>
  <si>
    <t>9220000000</t>
  </si>
  <si>
    <t>9220000110</t>
  </si>
  <si>
    <t>Расходы на обеспечение функций муниципальных органов Цимлянского района (Иные закупки товаров, работ и услуг для обеспечения государственных (муниципальных) нужд)</t>
  </si>
  <si>
    <t>9220000190</t>
  </si>
  <si>
    <t>Непрограммные расходы органов местного самоуправления Цимлянского района</t>
  </si>
  <si>
    <t>9900000000</t>
  </si>
  <si>
    <t>Финансовое обеспечение непредвиденных расходов</t>
  </si>
  <si>
    <t>9910000000</t>
  </si>
  <si>
    <t>Резервный фонд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Цимлянского района (Бюджетные инвестиции)</t>
  </si>
  <si>
    <t>9910071180</t>
  </si>
  <si>
    <t>Резервный фонд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Цимлянского района (Субсидии бюджетным учреждениям)</t>
  </si>
  <si>
    <t>Расходы за счет средств резервного фонда Правительства Ро-стовской области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Цимлянского района (Субсидии бюджетным учреждениям)</t>
  </si>
  <si>
    <t>9910071181</t>
  </si>
  <si>
    <t>9910090100</t>
  </si>
  <si>
    <t>Резервный фонд Администрации Цимлянского района на финансовое обеспечение непредвиденных расходов в рамках непрограммных расходов органов местного самоуправления Цимлянского района (Резервные средства)</t>
  </si>
  <si>
    <t>870</t>
  </si>
  <si>
    <t>9910090101</t>
  </si>
  <si>
    <t>Иные непрограммные мероприятия</t>
  </si>
  <si>
    <t>9990000000</t>
  </si>
  <si>
    <t>Расходы на обеспечение функций муниципальных органов Цимлянского района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</si>
  <si>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9990000190</t>
  </si>
  <si>
    <t>Расходы на обеспечение деятельности (оказание услуг) муниципальных учреждений Цимлянского района по иным непрограммным мероприятиям в рамках непрограммных расходов органов местного самоуправления Цимлянского района (Субсидии бюджетным учреждениям)</t>
  </si>
  <si>
    <t>9990000590</t>
  </si>
  <si>
    <t>Расходы на выплату среднего заработка на период трудоустрой-ства уволенному сотруднику при сокращении штата в рамках непрограммных расходов органов местного самоуправления Цимлянского района (Социальные выплаты гражданам, кроме публичных нормативных социальных выплат)</t>
  </si>
  <si>
    <t>9990011100</t>
  </si>
  <si>
    <t>Мероприятия по содержанию муниципального жилищного фонда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</si>
  <si>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9990021280</t>
  </si>
  <si>
    <t>Составление (изменение)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</si>
  <si>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9990051200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</si>
  <si>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 в рамках непрограммных расходов органов местного самоуправления Цимлянского района (Субсидии бюджетным учреждениям)</t>
  </si>
  <si>
    <t>9990054220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</si>
  <si>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</si>
  <si>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9990059310</t>
  </si>
  <si>
    <t>Государственная регистрация актов гражданского состояния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</si>
  <si>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
в рамках непрограммных расходов органов местного самоуправ-ления Цимлянского района (Субсидии бюджетным учреждениям)</t>
  </si>
  <si>
    <t>9990071340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</si>
  <si>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</si>
  <si>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9990072350</t>
  </si>
  <si>
    <t>Содержание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</si>
  <si>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Осуществление полномочий по созданию и обеспечение деятельности административных комиссий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</si>
  <si>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9990072360</t>
  </si>
  <si>
    <t>Осуществление полномочий по созданию и обеспечение деятельности административных комиссий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</si>
  <si>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непрограммных расходов органов местного самоуправления Цимлянского района (Расходы на выплаты персоналу государственных (муниципальных) органов)</t>
  </si>
  <si>
    <t>9990072370</t>
  </si>
  <si>
    <t>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</si>
  <si>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органов местного самоуправления Цимлянского района (Иные закупки товаров, работ и услуг для обеспечения государственных (муниципальных) нужд)</t>
  </si>
  <si>
    <t>9990072390</t>
  </si>
  <si>
    <t>Иные межбюджетные трансферты на осуществление части полномочий по решению вопросов местного значения по признанию и постановке на учет в качестве нуждающихся в улучшении жилищных условий граждан по иным непрограммным мероприятиям в рамках непрограммных расходов органов местного самоуправления Цимлянского района (Иные межбюджетные трансферты)</t>
  </si>
  <si>
    <t>9990085010</t>
  </si>
  <si>
    <t>Условно утвержденные расходы по иным непрограммным мероприятиям в рамках непрограммных расходов органов местного самоуправления Цимлянского района (Специальные расходы)</t>
  </si>
  <si>
    <t>9990090110</t>
  </si>
  <si>
    <t>880</t>
  </si>
  <si>
    <t>Исполнение судебных актов по искам к Цимлянскому району о возмещении вреда, причиненного незаконными действиями (бездействием) органов местного самоуправления Цимлянского района либо их должностных лиц по иным непрограммным мероприятиям в рамках непрограммных расходов органов местного самоуправления Цимлянского района (Исполнение судебных актов)</t>
  </si>
  <si>
    <t>9990090120</t>
  </si>
  <si>
    <t>830</t>
  </si>
  <si>
    <t>Реализация направления расходов по иным непрограммным мероприятиям в рамках непрограммных расходов органов местного самоуправления Цимлянского района (Социальные выплаты гражданам, кроме публичных нормативных социальных выплат)</t>
  </si>
  <si>
    <t>9990099990</t>
  </si>
  <si>
    <t>Реализация направления расходов по иным непрограммным мероприятиям в рамках непрограммных расходов органов местного самоуправления Цимлянского района (Уплата налогов, сборов и иных платежей)</t>
  </si>
  <si>
    <t xml:space="preserve">Председатель Собрания депутатов - </t>
  </si>
  <si>
    <t>глава Цимлянского района</t>
  </si>
  <si>
    <t>Л.П. Перфилова</t>
  </si>
  <si>
    <t>Резервный фонд Администрации Цимлянского района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Цимлянского района (Резервные средства)</t>
  </si>
  <si>
    <t>Приложение № 6</t>
  </si>
  <si>
    <t xml:space="preserve">к решению Собрания депутатов </t>
  </si>
  <si>
    <t>Цимлянского района от 09.07.2020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</si>
</sst>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5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wrapText="1"/>
    </xf>
    <xf numFmtId="0" fontId="2" fillId="0" borderId="0" xfId="0" applyFont="1"/>
    <xf numFmtId="0" fontId="2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2"/>
  <sheetViews>
    <sheetView tabSelected="1" view="pageBreakPreview" topLeftCell="A64" zoomScale="60" zoomScaleNormal="100" workbookViewId="0">
      <selection activeCell="A5" sqref="A5:H5"/>
    </sheetView>
  </sheetViews>
  <sheetFormatPr defaultColWidth="9.140625" defaultRowHeight="15.75" x14ac:dyDescent="0.25"/>
  <cols>
    <col min="1" max="1" width="80.7109375" style="11" customWidth="1"/>
    <col min="2" max="2" width="12.7109375" style="11" customWidth="1"/>
    <col min="3" max="3" width="6.5703125" style="11" customWidth="1"/>
    <col min="4" max="5" width="4.7109375" style="11" customWidth="1"/>
    <col min="6" max="8" width="12.85546875" style="11" customWidth="1"/>
    <col min="9" max="44" width="8" style="11" customWidth="1"/>
    <col min="45" max="16384" width="9.140625" style="11"/>
  </cols>
  <sheetData>
    <row r="1" spans="1:8" x14ac:dyDescent="0.25">
      <c r="A1" s="1"/>
      <c r="B1" s="1"/>
      <c r="C1" s="1"/>
      <c r="D1" s="7"/>
      <c r="E1" s="7"/>
      <c r="F1" s="9"/>
      <c r="G1" s="18" t="s">
        <v>583</v>
      </c>
      <c r="H1" s="18"/>
    </row>
    <row r="2" spans="1:8" x14ac:dyDescent="0.25">
      <c r="A2" s="1"/>
      <c r="B2" s="1"/>
      <c r="C2" s="1"/>
      <c r="D2" s="7"/>
      <c r="E2" s="7"/>
      <c r="F2" s="18" t="s">
        <v>584</v>
      </c>
      <c r="G2" s="18"/>
      <c r="H2" s="18"/>
    </row>
    <row r="3" spans="1:8" x14ac:dyDescent="0.25">
      <c r="A3" s="1"/>
      <c r="B3" s="1"/>
      <c r="C3" s="1"/>
      <c r="D3" s="18" t="s">
        <v>585</v>
      </c>
      <c r="E3" s="18"/>
      <c r="F3" s="18"/>
      <c r="G3" s="18"/>
      <c r="H3" s="18"/>
    </row>
    <row r="4" spans="1:8" x14ac:dyDescent="0.25">
      <c r="A4" s="1"/>
      <c r="B4" s="1"/>
      <c r="C4" s="1"/>
      <c r="D4" s="14"/>
      <c r="E4" s="14"/>
      <c r="F4" s="14"/>
      <c r="G4" s="14"/>
      <c r="H4" s="14"/>
    </row>
    <row r="5" spans="1:8" ht="57" customHeight="1" x14ac:dyDescent="0.25">
      <c r="A5" s="19" t="s">
        <v>0</v>
      </c>
      <c r="B5" s="20"/>
      <c r="C5" s="20"/>
      <c r="D5" s="20"/>
      <c r="E5" s="20"/>
      <c r="F5" s="20"/>
      <c r="G5" s="20"/>
      <c r="H5" s="20"/>
    </row>
    <row r="6" spans="1:8" x14ac:dyDescent="0.25">
      <c r="A6" s="15"/>
      <c r="B6" s="16"/>
      <c r="C6" s="16"/>
      <c r="D6" s="16"/>
      <c r="E6" s="16"/>
      <c r="F6" s="16"/>
      <c r="G6" s="16"/>
      <c r="H6" s="16"/>
    </row>
    <row r="7" spans="1:8" x14ac:dyDescent="0.25">
      <c r="A7" s="12"/>
      <c r="B7" s="12"/>
      <c r="C7" s="12"/>
      <c r="D7" s="12"/>
      <c r="E7" s="12"/>
      <c r="F7" s="13"/>
      <c r="G7" s="13"/>
      <c r="H7" s="2" t="s">
        <v>1</v>
      </c>
    </row>
    <row r="8" spans="1:8" x14ac:dyDescent="0.25">
      <c r="A8" s="21" t="s">
        <v>2</v>
      </c>
      <c r="B8" s="21" t="s">
        <v>3</v>
      </c>
      <c r="C8" s="21" t="s">
        <v>4</v>
      </c>
      <c r="D8" s="21" t="s">
        <v>5</v>
      </c>
      <c r="E8" s="21" t="s">
        <v>8</v>
      </c>
      <c r="F8" s="21" t="s">
        <v>9</v>
      </c>
      <c r="G8" s="21" t="s">
        <v>10</v>
      </c>
      <c r="H8" s="21" t="s">
        <v>11</v>
      </c>
    </row>
    <row r="9" spans="1:8" x14ac:dyDescent="0.25">
      <c r="A9" s="21"/>
      <c r="B9" s="21" t="s">
        <v>3</v>
      </c>
      <c r="C9" s="21" t="s">
        <v>4</v>
      </c>
      <c r="D9" s="21" t="s">
        <v>5</v>
      </c>
      <c r="E9" s="21" t="s">
        <v>6</v>
      </c>
      <c r="F9" s="21" t="s">
        <v>7</v>
      </c>
      <c r="G9" s="21" t="s">
        <v>7</v>
      </c>
      <c r="H9" s="21" t="s">
        <v>7</v>
      </c>
    </row>
    <row r="10" spans="1:8" x14ac:dyDescent="0.25">
      <c r="A10" s="3" t="s">
        <v>12</v>
      </c>
      <c r="B10" s="4"/>
      <c r="C10" s="10"/>
      <c r="D10" s="4"/>
      <c r="E10" s="4"/>
      <c r="F10" s="5">
        <v>1387615.2</v>
      </c>
      <c r="G10" s="5">
        <v>1084308.8999999999</v>
      </c>
      <c r="H10" s="5">
        <v>1081794.6000000001</v>
      </c>
    </row>
    <row r="11" spans="1:8" x14ac:dyDescent="0.25">
      <c r="A11" s="3" t="s">
        <v>13</v>
      </c>
      <c r="B11" s="4" t="s">
        <v>14</v>
      </c>
      <c r="C11" s="10"/>
      <c r="D11" s="4"/>
      <c r="E11" s="4"/>
      <c r="F11" s="5">
        <v>40277.199999999997</v>
      </c>
      <c r="G11" s="5">
        <v>35573.800000000003</v>
      </c>
      <c r="H11" s="5">
        <v>35287.599999999999</v>
      </c>
    </row>
    <row r="12" spans="1:8" ht="47.25" x14ac:dyDescent="0.25">
      <c r="A12" s="3" t="s">
        <v>15</v>
      </c>
      <c r="B12" s="4" t="s">
        <v>16</v>
      </c>
      <c r="C12" s="10"/>
      <c r="D12" s="4"/>
      <c r="E12" s="4"/>
      <c r="F12" s="5">
        <v>12927.8</v>
      </c>
      <c r="G12" s="5">
        <v>9796.6</v>
      </c>
      <c r="H12" s="5">
        <v>8035.3</v>
      </c>
    </row>
    <row r="13" spans="1:8" ht="110.25" x14ac:dyDescent="0.25">
      <c r="A13" s="6" t="s">
        <v>17</v>
      </c>
      <c r="B13" s="4" t="s">
        <v>18</v>
      </c>
      <c r="C13" s="10" t="s">
        <v>19</v>
      </c>
      <c r="D13" s="4" t="s">
        <v>20</v>
      </c>
      <c r="E13" s="4" t="s">
        <v>21</v>
      </c>
      <c r="F13" s="5">
        <v>646.70000000000005</v>
      </c>
      <c r="G13" s="5">
        <v>590.70000000000005</v>
      </c>
      <c r="H13" s="5">
        <v>397</v>
      </c>
    </row>
    <row r="14" spans="1:8" ht="110.25" x14ac:dyDescent="0.25">
      <c r="A14" s="6" t="s">
        <v>17</v>
      </c>
      <c r="B14" s="4" t="s">
        <v>18</v>
      </c>
      <c r="C14" s="10" t="s">
        <v>19</v>
      </c>
      <c r="D14" s="4" t="s">
        <v>20</v>
      </c>
      <c r="E14" s="4" t="s">
        <v>22</v>
      </c>
      <c r="F14" s="5">
        <v>992.2</v>
      </c>
      <c r="G14" s="5"/>
      <c r="H14" s="5"/>
    </row>
    <row r="15" spans="1:8" ht="141.75" x14ac:dyDescent="0.25">
      <c r="A15" s="6" t="s">
        <v>23</v>
      </c>
      <c r="B15" s="4" t="s">
        <v>24</v>
      </c>
      <c r="C15" s="10" t="s">
        <v>25</v>
      </c>
      <c r="D15" s="4" t="s">
        <v>20</v>
      </c>
      <c r="E15" s="4" t="s">
        <v>22</v>
      </c>
      <c r="F15" s="5"/>
      <c r="G15" s="5">
        <v>226.4</v>
      </c>
      <c r="H15" s="5"/>
    </row>
    <row r="16" spans="1:8" ht="236.25" x14ac:dyDescent="0.25">
      <c r="A16" s="6" t="s">
        <v>26</v>
      </c>
      <c r="B16" s="4" t="s">
        <v>27</v>
      </c>
      <c r="C16" s="10" t="s">
        <v>19</v>
      </c>
      <c r="D16" s="4" t="s">
        <v>20</v>
      </c>
      <c r="E16" s="4" t="s">
        <v>21</v>
      </c>
      <c r="F16" s="5">
        <v>7866</v>
      </c>
      <c r="G16" s="5">
        <v>7279.5</v>
      </c>
      <c r="H16" s="5">
        <v>7638.3</v>
      </c>
    </row>
    <row r="17" spans="1:8" ht="94.5" x14ac:dyDescent="0.25">
      <c r="A17" s="6" t="s">
        <v>28</v>
      </c>
      <c r="B17" s="4" t="s">
        <v>29</v>
      </c>
      <c r="C17" s="10" t="s">
        <v>19</v>
      </c>
      <c r="D17" s="4" t="s">
        <v>20</v>
      </c>
      <c r="E17" s="4" t="s">
        <v>21</v>
      </c>
      <c r="F17" s="5">
        <v>1952.8</v>
      </c>
      <c r="G17" s="5"/>
      <c r="H17" s="5"/>
    </row>
    <row r="18" spans="1:8" ht="110.25" x14ac:dyDescent="0.25">
      <c r="A18" s="6" t="s">
        <v>30</v>
      </c>
      <c r="B18" s="4" t="s">
        <v>31</v>
      </c>
      <c r="C18" s="10" t="s">
        <v>25</v>
      </c>
      <c r="D18" s="4" t="s">
        <v>20</v>
      </c>
      <c r="E18" s="4" t="s">
        <v>22</v>
      </c>
      <c r="F18" s="5">
        <v>1470.1</v>
      </c>
      <c r="G18" s="5">
        <v>1700</v>
      </c>
      <c r="H18" s="5"/>
    </row>
    <row r="19" spans="1:8" ht="63" x14ac:dyDescent="0.25">
      <c r="A19" s="3" t="s">
        <v>32</v>
      </c>
      <c r="B19" s="4" t="s">
        <v>33</v>
      </c>
      <c r="C19" s="10"/>
      <c r="D19" s="4"/>
      <c r="E19" s="4"/>
      <c r="F19" s="5">
        <v>2885.1</v>
      </c>
      <c r="G19" s="5"/>
      <c r="H19" s="5"/>
    </row>
    <row r="20" spans="1:8" ht="94.5" x14ac:dyDescent="0.25">
      <c r="A20" s="6" t="s">
        <v>34</v>
      </c>
      <c r="B20" s="4" t="s">
        <v>35</v>
      </c>
      <c r="C20" s="10" t="s">
        <v>19</v>
      </c>
      <c r="D20" s="4" t="s">
        <v>20</v>
      </c>
      <c r="E20" s="4" t="s">
        <v>21</v>
      </c>
      <c r="F20" s="5">
        <v>305.39999999999998</v>
      </c>
      <c r="G20" s="5"/>
      <c r="H20" s="5"/>
    </row>
    <row r="21" spans="1:8" ht="94.5" x14ac:dyDescent="0.25">
      <c r="A21" s="6" t="s">
        <v>34</v>
      </c>
      <c r="B21" s="4" t="s">
        <v>35</v>
      </c>
      <c r="C21" s="10" t="s">
        <v>19</v>
      </c>
      <c r="D21" s="4" t="s">
        <v>20</v>
      </c>
      <c r="E21" s="4" t="s">
        <v>22</v>
      </c>
      <c r="F21" s="5">
        <v>230</v>
      </c>
      <c r="G21" s="5"/>
      <c r="H21" s="5"/>
    </row>
    <row r="22" spans="1:8" ht="94.5" x14ac:dyDescent="0.25">
      <c r="A22" s="6" t="s">
        <v>36</v>
      </c>
      <c r="B22" s="4" t="s">
        <v>37</v>
      </c>
      <c r="C22" s="10" t="s">
        <v>19</v>
      </c>
      <c r="D22" s="4" t="s">
        <v>20</v>
      </c>
      <c r="E22" s="4" t="s">
        <v>21</v>
      </c>
      <c r="F22" s="5">
        <v>671.8</v>
      </c>
      <c r="G22" s="5"/>
      <c r="H22" s="5"/>
    </row>
    <row r="23" spans="1:8" ht="141.75" x14ac:dyDescent="0.25">
      <c r="A23" s="6" t="s">
        <v>38</v>
      </c>
      <c r="B23" s="4" t="s">
        <v>39</v>
      </c>
      <c r="C23" s="10" t="s">
        <v>19</v>
      </c>
      <c r="D23" s="4" t="s">
        <v>20</v>
      </c>
      <c r="E23" s="4" t="s">
        <v>20</v>
      </c>
      <c r="F23" s="5">
        <v>1351.9</v>
      </c>
      <c r="G23" s="5"/>
      <c r="H23" s="5"/>
    </row>
    <row r="24" spans="1:8" ht="141.75" x14ac:dyDescent="0.25">
      <c r="A24" s="6" t="s">
        <v>40</v>
      </c>
      <c r="B24" s="4" t="s">
        <v>41</v>
      </c>
      <c r="C24" s="10" t="s">
        <v>19</v>
      </c>
      <c r="D24" s="4" t="s">
        <v>20</v>
      </c>
      <c r="E24" s="4" t="s">
        <v>20</v>
      </c>
      <c r="F24" s="5">
        <v>326</v>
      </c>
      <c r="G24" s="5"/>
      <c r="H24" s="5"/>
    </row>
    <row r="25" spans="1:8" ht="31.5" x14ac:dyDescent="0.25">
      <c r="A25" s="3" t="s">
        <v>42</v>
      </c>
      <c r="B25" s="4" t="s">
        <v>43</v>
      </c>
      <c r="C25" s="10"/>
      <c r="D25" s="4"/>
      <c r="E25" s="4"/>
      <c r="F25" s="5">
        <v>24464.3</v>
      </c>
      <c r="G25" s="5">
        <v>25777.200000000001</v>
      </c>
      <c r="H25" s="5">
        <v>27252.3</v>
      </c>
    </row>
    <row r="26" spans="1:8" ht="78.75" x14ac:dyDescent="0.25">
      <c r="A26" s="6" t="s">
        <v>44</v>
      </c>
      <c r="B26" s="4" t="s">
        <v>45</v>
      </c>
      <c r="C26" s="10" t="s">
        <v>19</v>
      </c>
      <c r="D26" s="4" t="s">
        <v>20</v>
      </c>
      <c r="E26" s="4" t="s">
        <v>21</v>
      </c>
      <c r="F26" s="5">
        <v>1330.8</v>
      </c>
      <c r="G26" s="5">
        <v>1330.8</v>
      </c>
      <c r="H26" s="5">
        <v>1330.8</v>
      </c>
    </row>
    <row r="27" spans="1:8" ht="204.75" x14ac:dyDescent="0.25">
      <c r="A27" s="6" t="s">
        <v>46</v>
      </c>
      <c r="B27" s="4" t="s">
        <v>47</v>
      </c>
      <c r="C27" s="10" t="s">
        <v>19</v>
      </c>
      <c r="D27" s="4" t="s">
        <v>20</v>
      </c>
      <c r="E27" s="4" t="s">
        <v>21</v>
      </c>
      <c r="F27" s="5">
        <v>20058.3</v>
      </c>
      <c r="G27" s="5">
        <v>21176.1</v>
      </c>
      <c r="H27" s="5">
        <v>22438.799999999999</v>
      </c>
    </row>
    <row r="28" spans="1:8" ht="204.75" x14ac:dyDescent="0.25">
      <c r="A28" s="6" t="s">
        <v>46</v>
      </c>
      <c r="B28" s="4" t="s">
        <v>47</v>
      </c>
      <c r="C28" s="10" t="s">
        <v>19</v>
      </c>
      <c r="D28" s="4" t="s">
        <v>20</v>
      </c>
      <c r="E28" s="4" t="s">
        <v>22</v>
      </c>
      <c r="F28" s="5">
        <v>3075.2</v>
      </c>
      <c r="G28" s="5">
        <v>3270.3</v>
      </c>
      <c r="H28" s="5">
        <v>3482.7</v>
      </c>
    </row>
    <row r="29" spans="1:8" x14ac:dyDescent="0.25">
      <c r="A29" s="3" t="s">
        <v>48</v>
      </c>
      <c r="B29" s="4" t="s">
        <v>49</v>
      </c>
      <c r="C29" s="10"/>
      <c r="D29" s="4"/>
      <c r="E29" s="4"/>
      <c r="F29" s="5">
        <v>502607.9</v>
      </c>
      <c r="G29" s="5">
        <v>476367.9</v>
      </c>
      <c r="H29" s="5">
        <v>478331.7</v>
      </c>
    </row>
    <row r="30" spans="1:8" ht="31.5" x14ac:dyDescent="0.25">
      <c r="A30" s="3" t="s">
        <v>50</v>
      </c>
      <c r="B30" s="4" t="s">
        <v>51</v>
      </c>
      <c r="C30" s="10"/>
      <c r="D30" s="4"/>
      <c r="E30" s="4"/>
      <c r="F30" s="5">
        <v>491800.9</v>
      </c>
      <c r="G30" s="5">
        <v>451443.3</v>
      </c>
      <c r="H30" s="5">
        <f>467408+37.5</f>
        <v>467445.5</v>
      </c>
    </row>
    <row r="31" spans="1:8" ht="63" x14ac:dyDescent="0.25">
      <c r="A31" s="6" t="s">
        <v>52</v>
      </c>
      <c r="B31" s="4" t="s">
        <v>53</v>
      </c>
      <c r="C31" s="10" t="s">
        <v>19</v>
      </c>
      <c r="D31" s="4" t="s">
        <v>54</v>
      </c>
      <c r="E31" s="4" t="s">
        <v>21</v>
      </c>
      <c r="F31" s="5">
        <v>66324.2</v>
      </c>
      <c r="G31" s="5">
        <v>35460.199999999997</v>
      </c>
      <c r="H31" s="5">
        <v>36296</v>
      </c>
    </row>
    <row r="32" spans="1:8" ht="63" x14ac:dyDescent="0.25">
      <c r="A32" s="6" t="s">
        <v>52</v>
      </c>
      <c r="B32" s="4" t="s">
        <v>53</v>
      </c>
      <c r="C32" s="10" t="s">
        <v>19</v>
      </c>
      <c r="D32" s="4" t="s">
        <v>54</v>
      </c>
      <c r="E32" s="4" t="s">
        <v>22</v>
      </c>
      <c r="F32" s="5">
        <v>51379.6</v>
      </c>
      <c r="G32" s="5">
        <v>38389.4</v>
      </c>
      <c r="H32" s="5">
        <v>33562.199999999997</v>
      </c>
    </row>
    <row r="33" spans="1:8" ht="63" x14ac:dyDescent="0.25">
      <c r="A33" s="6" t="s">
        <v>52</v>
      </c>
      <c r="B33" s="4" t="s">
        <v>53</v>
      </c>
      <c r="C33" s="10" t="s">
        <v>19</v>
      </c>
      <c r="D33" s="4" t="s">
        <v>54</v>
      </c>
      <c r="E33" s="4" t="s">
        <v>55</v>
      </c>
      <c r="F33" s="5">
        <v>19539.400000000001</v>
      </c>
      <c r="G33" s="5">
        <v>15997.8</v>
      </c>
      <c r="H33" s="5">
        <v>16197.4</v>
      </c>
    </row>
    <row r="34" spans="1:8" ht="110.25" x14ac:dyDescent="0.25">
      <c r="A34" s="6" t="s">
        <v>56</v>
      </c>
      <c r="B34" s="4" t="s">
        <v>57</v>
      </c>
      <c r="C34" s="10" t="s">
        <v>58</v>
      </c>
      <c r="D34" s="4" t="s">
        <v>54</v>
      </c>
      <c r="E34" s="4" t="s">
        <v>21</v>
      </c>
      <c r="F34" s="5">
        <v>1456.5</v>
      </c>
      <c r="G34" s="5"/>
      <c r="H34" s="5"/>
    </row>
    <row r="35" spans="1:8" ht="78.75" x14ac:dyDescent="0.25">
      <c r="A35" s="6" t="s">
        <v>59</v>
      </c>
      <c r="B35" s="4" t="s">
        <v>60</v>
      </c>
      <c r="C35" s="10" t="s">
        <v>19</v>
      </c>
      <c r="D35" s="4" t="s">
        <v>54</v>
      </c>
      <c r="E35" s="4" t="s">
        <v>22</v>
      </c>
      <c r="F35" s="5">
        <v>5728.8</v>
      </c>
      <c r="G35" s="5">
        <v>17186.400000000001</v>
      </c>
      <c r="H35" s="5">
        <v>17186.400000000001</v>
      </c>
    </row>
    <row r="36" spans="1:8" ht="189" x14ac:dyDescent="0.25">
      <c r="A36" s="6" t="s">
        <v>61</v>
      </c>
      <c r="B36" s="4" t="s">
        <v>62</v>
      </c>
      <c r="C36" s="10" t="s">
        <v>19</v>
      </c>
      <c r="D36" s="4" t="s">
        <v>54</v>
      </c>
      <c r="E36" s="4" t="s">
        <v>21</v>
      </c>
      <c r="F36" s="5">
        <v>93294.2</v>
      </c>
      <c r="G36" s="5">
        <v>98522</v>
      </c>
      <c r="H36" s="5">
        <v>104271.9</v>
      </c>
    </row>
    <row r="37" spans="1:8" ht="189" x14ac:dyDescent="0.25">
      <c r="A37" s="6" t="s">
        <v>61</v>
      </c>
      <c r="B37" s="4" t="s">
        <v>62</v>
      </c>
      <c r="C37" s="10" t="s">
        <v>19</v>
      </c>
      <c r="D37" s="4" t="s">
        <v>54</v>
      </c>
      <c r="E37" s="4" t="s">
        <v>22</v>
      </c>
      <c r="F37" s="5">
        <v>233342.2</v>
      </c>
      <c r="G37" s="5">
        <v>235832.3</v>
      </c>
      <c r="H37" s="5">
        <v>238475.3</v>
      </c>
    </row>
    <row r="38" spans="1:8" ht="189" x14ac:dyDescent="0.25">
      <c r="A38" s="6" t="s">
        <v>61</v>
      </c>
      <c r="B38" s="4" t="s">
        <v>62</v>
      </c>
      <c r="C38" s="10" t="s">
        <v>19</v>
      </c>
      <c r="D38" s="4" t="s">
        <v>54</v>
      </c>
      <c r="E38" s="4" t="s">
        <v>55</v>
      </c>
      <c r="F38" s="5">
        <v>4773.2</v>
      </c>
      <c r="G38" s="5">
        <v>4927</v>
      </c>
      <c r="H38" s="5">
        <v>5125.3</v>
      </c>
    </row>
    <row r="39" spans="1:8" ht="78.75" x14ac:dyDescent="0.25">
      <c r="A39" s="6" t="s">
        <v>63</v>
      </c>
      <c r="B39" s="4" t="s">
        <v>64</v>
      </c>
      <c r="C39" s="10" t="s">
        <v>25</v>
      </c>
      <c r="D39" s="4" t="s">
        <v>54</v>
      </c>
      <c r="E39" s="4" t="s">
        <v>22</v>
      </c>
      <c r="F39" s="5">
        <v>7900</v>
      </c>
      <c r="G39" s="5"/>
      <c r="H39" s="5"/>
    </row>
    <row r="40" spans="1:8" ht="94.5" x14ac:dyDescent="0.25">
      <c r="A40" s="6" t="s">
        <v>65</v>
      </c>
      <c r="B40" s="4" t="s">
        <v>66</v>
      </c>
      <c r="C40" s="10" t="s">
        <v>19</v>
      </c>
      <c r="D40" s="4" t="s">
        <v>54</v>
      </c>
      <c r="E40" s="4" t="s">
        <v>21</v>
      </c>
      <c r="F40" s="5"/>
      <c r="G40" s="5"/>
      <c r="H40" s="5">
        <f>4222.2+37.5</f>
        <v>4259.7</v>
      </c>
    </row>
    <row r="41" spans="1:8" ht="63" x14ac:dyDescent="0.25">
      <c r="A41" s="3" t="s">
        <v>67</v>
      </c>
      <c r="B41" s="4" t="s">
        <v>68</v>
      </c>
      <c r="C41" s="10" t="s">
        <v>19</v>
      </c>
      <c r="D41" s="4" t="s">
        <v>54</v>
      </c>
      <c r="E41" s="4" t="s">
        <v>22</v>
      </c>
      <c r="F41" s="5">
        <v>2962.7</v>
      </c>
      <c r="G41" s="5">
        <v>5128.2</v>
      </c>
      <c r="H41" s="5">
        <v>4271.3</v>
      </c>
    </row>
    <row r="42" spans="1:8" ht="63" x14ac:dyDescent="0.25">
      <c r="A42" s="3" t="s">
        <v>69</v>
      </c>
      <c r="B42" s="4" t="s">
        <v>70</v>
      </c>
      <c r="C42" s="10" t="s">
        <v>19</v>
      </c>
      <c r="D42" s="4" t="s">
        <v>54</v>
      </c>
      <c r="E42" s="4" t="s">
        <v>22</v>
      </c>
      <c r="F42" s="5">
        <v>5100.1000000000004</v>
      </c>
      <c r="G42" s="5"/>
      <c r="H42" s="5"/>
    </row>
    <row r="43" spans="1:8" ht="78.75" x14ac:dyDescent="0.25">
      <c r="A43" s="6" t="s">
        <v>71</v>
      </c>
      <c r="B43" s="4" t="s">
        <v>72</v>
      </c>
      <c r="C43" s="10" t="s">
        <v>19</v>
      </c>
      <c r="D43" s="4" t="s">
        <v>54</v>
      </c>
      <c r="E43" s="4" t="s">
        <v>22</v>
      </c>
      <c r="F43" s="5"/>
      <c r="G43" s="5"/>
      <c r="H43" s="5">
        <v>5548.8</v>
      </c>
    </row>
    <row r="44" spans="1:8" ht="110.25" x14ac:dyDescent="0.25">
      <c r="A44" s="6" t="s">
        <v>73</v>
      </c>
      <c r="B44" s="4" t="s">
        <v>74</v>
      </c>
      <c r="C44" s="10" t="s">
        <v>19</v>
      </c>
      <c r="D44" s="4" t="s">
        <v>54</v>
      </c>
      <c r="E44" s="4" t="s">
        <v>22</v>
      </c>
      <c r="F44" s="5"/>
      <c r="G44" s="5"/>
      <c r="H44" s="5">
        <v>2251.1999999999998</v>
      </c>
    </row>
    <row r="45" spans="1:8" ht="47.25" x14ac:dyDescent="0.25">
      <c r="A45" s="3" t="s">
        <v>75</v>
      </c>
      <c r="B45" s="4" t="s">
        <v>76</v>
      </c>
      <c r="C45" s="10"/>
      <c r="D45" s="4"/>
      <c r="E45" s="4"/>
      <c r="F45" s="5">
        <v>10807</v>
      </c>
      <c r="G45" s="5">
        <v>24924.6</v>
      </c>
      <c r="H45" s="5">
        <f>10923.7-37.5</f>
        <v>10886.2</v>
      </c>
    </row>
    <row r="46" spans="1:8" ht="94.5" x14ac:dyDescent="0.25">
      <c r="A46" s="6" t="s">
        <v>77</v>
      </c>
      <c r="B46" s="4" t="s">
        <v>78</v>
      </c>
      <c r="C46" s="10" t="s">
        <v>79</v>
      </c>
      <c r="D46" s="4" t="s">
        <v>54</v>
      </c>
      <c r="E46" s="4" t="s">
        <v>20</v>
      </c>
      <c r="F46" s="5">
        <v>3016.6</v>
      </c>
      <c r="G46" s="5">
        <v>3306.7</v>
      </c>
      <c r="H46" s="5">
        <v>3317.9</v>
      </c>
    </row>
    <row r="47" spans="1:8" ht="94.5" x14ac:dyDescent="0.25">
      <c r="A47" s="6" t="s">
        <v>80</v>
      </c>
      <c r="B47" s="4" t="s">
        <v>81</v>
      </c>
      <c r="C47" s="10" t="s">
        <v>79</v>
      </c>
      <c r="D47" s="4" t="s">
        <v>54</v>
      </c>
      <c r="E47" s="4" t="s">
        <v>20</v>
      </c>
      <c r="F47" s="5">
        <v>2.7</v>
      </c>
      <c r="G47" s="5"/>
      <c r="H47" s="5"/>
    </row>
    <row r="48" spans="1:8" ht="94.5" x14ac:dyDescent="0.25">
      <c r="A48" s="6" t="s">
        <v>82</v>
      </c>
      <c r="B48" s="4" t="s">
        <v>81</v>
      </c>
      <c r="C48" s="10" t="s">
        <v>58</v>
      </c>
      <c r="D48" s="4" t="s">
        <v>54</v>
      </c>
      <c r="E48" s="4" t="s">
        <v>20</v>
      </c>
      <c r="F48" s="5">
        <v>287.3</v>
      </c>
      <c r="G48" s="5"/>
      <c r="H48" s="5"/>
    </row>
    <row r="49" spans="1:8" ht="94.5" x14ac:dyDescent="0.25">
      <c r="A49" s="6" t="s">
        <v>83</v>
      </c>
      <c r="B49" s="4" t="s">
        <v>84</v>
      </c>
      <c r="C49" s="10" t="s">
        <v>85</v>
      </c>
      <c r="D49" s="4" t="s">
        <v>54</v>
      </c>
      <c r="E49" s="4" t="s">
        <v>20</v>
      </c>
      <c r="F49" s="5">
        <v>3484.7</v>
      </c>
      <c r="G49" s="5">
        <v>3519.8</v>
      </c>
      <c r="H49" s="5">
        <v>3667.3</v>
      </c>
    </row>
    <row r="50" spans="1:8" ht="94.5" x14ac:dyDescent="0.25">
      <c r="A50" s="6" t="s">
        <v>86</v>
      </c>
      <c r="B50" s="4" t="s">
        <v>87</v>
      </c>
      <c r="C50" s="10" t="s">
        <v>79</v>
      </c>
      <c r="D50" s="4" t="s">
        <v>54</v>
      </c>
      <c r="E50" s="4" t="s">
        <v>20</v>
      </c>
      <c r="F50" s="5">
        <v>2221.3000000000002</v>
      </c>
      <c r="G50" s="5">
        <v>2636.6</v>
      </c>
      <c r="H50" s="5">
        <v>2663.8</v>
      </c>
    </row>
    <row r="51" spans="1:8" ht="110.25" x14ac:dyDescent="0.25">
      <c r="A51" s="6" t="s">
        <v>88</v>
      </c>
      <c r="B51" s="4" t="s">
        <v>87</v>
      </c>
      <c r="C51" s="10" t="s">
        <v>58</v>
      </c>
      <c r="D51" s="4" t="s">
        <v>54</v>
      </c>
      <c r="E51" s="4" t="s">
        <v>20</v>
      </c>
      <c r="F51" s="5">
        <v>852.5</v>
      </c>
      <c r="G51" s="5">
        <v>939</v>
      </c>
      <c r="H51" s="5">
        <f>243-37.5</f>
        <v>205.5</v>
      </c>
    </row>
    <row r="52" spans="1:8" ht="94.5" x14ac:dyDescent="0.25">
      <c r="A52" s="6" t="s">
        <v>89</v>
      </c>
      <c r="B52" s="4" t="s">
        <v>87</v>
      </c>
      <c r="C52" s="10" t="s">
        <v>90</v>
      </c>
      <c r="D52" s="4" t="s">
        <v>54</v>
      </c>
      <c r="E52" s="4" t="s">
        <v>20</v>
      </c>
      <c r="F52" s="5">
        <v>4.9000000000000004</v>
      </c>
      <c r="G52" s="5"/>
      <c r="H52" s="5"/>
    </row>
    <row r="53" spans="1:8" ht="126" x14ac:dyDescent="0.25">
      <c r="A53" s="6" t="s">
        <v>91</v>
      </c>
      <c r="B53" s="4" t="s">
        <v>92</v>
      </c>
      <c r="C53" s="10" t="s">
        <v>79</v>
      </c>
      <c r="D53" s="4" t="s">
        <v>54</v>
      </c>
      <c r="E53" s="4" t="s">
        <v>20</v>
      </c>
      <c r="F53" s="5">
        <v>890.7</v>
      </c>
      <c r="G53" s="5">
        <v>919.7</v>
      </c>
      <c r="H53" s="5">
        <v>956.5</v>
      </c>
    </row>
    <row r="54" spans="1:8" ht="126" x14ac:dyDescent="0.25">
      <c r="A54" s="6" t="s">
        <v>93</v>
      </c>
      <c r="B54" s="4" t="s">
        <v>92</v>
      </c>
      <c r="C54" s="10" t="s">
        <v>58</v>
      </c>
      <c r="D54" s="4" t="s">
        <v>54</v>
      </c>
      <c r="E54" s="4" t="s">
        <v>20</v>
      </c>
      <c r="F54" s="5">
        <v>33</v>
      </c>
      <c r="G54" s="5">
        <v>65.900000000000006</v>
      </c>
      <c r="H54" s="5">
        <v>65.900000000000006</v>
      </c>
    </row>
    <row r="55" spans="1:8" ht="78.75" x14ac:dyDescent="0.25">
      <c r="A55" s="6" t="s">
        <v>94</v>
      </c>
      <c r="B55" s="4" t="s">
        <v>95</v>
      </c>
      <c r="C55" s="10" t="s">
        <v>90</v>
      </c>
      <c r="D55" s="4" t="s">
        <v>54</v>
      </c>
      <c r="E55" s="4" t="s">
        <v>21</v>
      </c>
      <c r="F55" s="5">
        <v>9.3000000000000007</v>
      </c>
      <c r="G55" s="5">
        <v>9.3000000000000007</v>
      </c>
      <c r="H55" s="5">
        <v>9.3000000000000007</v>
      </c>
    </row>
    <row r="56" spans="1:8" ht="78.75" x14ac:dyDescent="0.25">
      <c r="A56" s="6" t="s">
        <v>94</v>
      </c>
      <c r="B56" s="4" t="s">
        <v>95</v>
      </c>
      <c r="C56" s="10" t="s">
        <v>90</v>
      </c>
      <c r="D56" s="4" t="s">
        <v>54</v>
      </c>
      <c r="E56" s="4" t="s">
        <v>20</v>
      </c>
      <c r="F56" s="5">
        <v>4</v>
      </c>
      <c r="G56" s="5"/>
      <c r="H56" s="5"/>
    </row>
    <row r="57" spans="1:8" ht="94.5" x14ac:dyDescent="0.25">
      <c r="A57" s="6" t="s">
        <v>96</v>
      </c>
      <c r="B57" s="4" t="s">
        <v>97</v>
      </c>
      <c r="C57" s="10" t="s">
        <v>19</v>
      </c>
      <c r="D57" s="4" t="s">
        <v>54</v>
      </c>
      <c r="E57" s="4" t="s">
        <v>22</v>
      </c>
      <c r="F57" s="5"/>
      <c r="G57" s="5">
        <v>13527.6</v>
      </c>
      <c r="H57" s="5"/>
    </row>
    <row r="58" spans="1:8" ht="31.5" x14ac:dyDescent="0.25">
      <c r="A58" s="3" t="s">
        <v>98</v>
      </c>
      <c r="B58" s="4" t="s">
        <v>99</v>
      </c>
      <c r="C58" s="10"/>
      <c r="D58" s="4"/>
      <c r="E58" s="4"/>
      <c r="F58" s="5">
        <v>358.2</v>
      </c>
      <c r="G58" s="5">
        <v>274.89999999999998</v>
      </c>
      <c r="H58" s="5">
        <v>274.89999999999998</v>
      </c>
    </row>
    <row r="59" spans="1:8" ht="31.5" x14ac:dyDescent="0.25">
      <c r="A59" s="3" t="s">
        <v>100</v>
      </c>
      <c r="B59" s="4" t="s">
        <v>101</v>
      </c>
      <c r="C59" s="10"/>
      <c r="D59" s="4"/>
      <c r="E59" s="4"/>
      <c r="F59" s="5">
        <v>196.9</v>
      </c>
      <c r="G59" s="5">
        <v>186.9</v>
      </c>
      <c r="H59" s="5">
        <v>186.9</v>
      </c>
    </row>
    <row r="60" spans="1:8" ht="78.75" x14ac:dyDescent="0.25">
      <c r="A60" s="6" t="s">
        <v>102</v>
      </c>
      <c r="B60" s="4" t="s">
        <v>103</v>
      </c>
      <c r="C60" s="10" t="s">
        <v>58</v>
      </c>
      <c r="D60" s="4" t="s">
        <v>54</v>
      </c>
      <c r="E60" s="4" t="s">
        <v>54</v>
      </c>
      <c r="F60" s="5">
        <v>98</v>
      </c>
      <c r="G60" s="5">
        <v>88</v>
      </c>
      <c r="H60" s="5">
        <v>88</v>
      </c>
    </row>
    <row r="61" spans="1:8" ht="78.75" x14ac:dyDescent="0.25">
      <c r="A61" s="6" t="s">
        <v>104</v>
      </c>
      <c r="B61" s="4" t="s">
        <v>105</v>
      </c>
      <c r="C61" s="10" t="s">
        <v>58</v>
      </c>
      <c r="D61" s="4" t="s">
        <v>54</v>
      </c>
      <c r="E61" s="4" t="s">
        <v>54</v>
      </c>
      <c r="F61" s="5">
        <v>98.9</v>
      </c>
      <c r="G61" s="5">
        <v>98.9</v>
      </c>
      <c r="H61" s="5">
        <v>98.9</v>
      </c>
    </row>
    <row r="62" spans="1:8" ht="47.25" x14ac:dyDescent="0.25">
      <c r="A62" s="3" t="s">
        <v>106</v>
      </c>
      <c r="B62" s="4" t="s">
        <v>107</v>
      </c>
      <c r="C62" s="10"/>
      <c r="D62" s="4"/>
      <c r="E62" s="4"/>
      <c r="F62" s="5">
        <v>131.30000000000001</v>
      </c>
      <c r="G62" s="5">
        <v>88</v>
      </c>
      <c r="H62" s="5">
        <v>88</v>
      </c>
    </row>
    <row r="63" spans="1:8" ht="78.75" x14ac:dyDescent="0.25">
      <c r="A63" s="6" t="s">
        <v>108</v>
      </c>
      <c r="B63" s="4" t="s">
        <v>109</v>
      </c>
      <c r="C63" s="10" t="s">
        <v>58</v>
      </c>
      <c r="D63" s="4" t="s">
        <v>54</v>
      </c>
      <c r="E63" s="4" t="s">
        <v>54</v>
      </c>
      <c r="F63" s="5">
        <v>131.30000000000001</v>
      </c>
      <c r="G63" s="5">
        <v>88</v>
      </c>
      <c r="H63" s="5">
        <v>88</v>
      </c>
    </row>
    <row r="64" spans="1:8" ht="47.25" x14ac:dyDescent="0.25">
      <c r="A64" s="3" t="s">
        <v>110</v>
      </c>
      <c r="B64" s="4" t="s">
        <v>111</v>
      </c>
      <c r="C64" s="10"/>
      <c r="D64" s="4"/>
      <c r="E64" s="4"/>
      <c r="F64" s="5">
        <v>30</v>
      </c>
      <c r="G64" s="5"/>
      <c r="H64" s="5"/>
    </row>
    <row r="65" spans="1:8" ht="78.75" x14ac:dyDescent="0.25">
      <c r="A65" s="6" t="s">
        <v>112</v>
      </c>
      <c r="B65" s="4" t="s">
        <v>113</v>
      </c>
      <c r="C65" s="10" t="s">
        <v>58</v>
      </c>
      <c r="D65" s="4" t="s">
        <v>54</v>
      </c>
      <c r="E65" s="4" t="s">
        <v>54</v>
      </c>
      <c r="F65" s="5">
        <v>30</v>
      </c>
      <c r="G65" s="5"/>
      <c r="H65" s="5"/>
    </row>
    <row r="66" spans="1:8" ht="31.5" x14ac:dyDescent="0.25">
      <c r="A66" s="3" t="s">
        <v>114</v>
      </c>
      <c r="B66" s="4" t="s">
        <v>115</v>
      </c>
      <c r="C66" s="10"/>
      <c r="D66" s="4"/>
      <c r="E66" s="4"/>
      <c r="F66" s="5">
        <v>354276.6</v>
      </c>
      <c r="G66" s="5">
        <v>318059.59999999998</v>
      </c>
      <c r="H66" s="5">
        <v>337035.7</v>
      </c>
    </row>
    <row r="67" spans="1:8" ht="47.25" x14ac:dyDescent="0.25">
      <c r="A67" s="3" t="s">
        <v>116</v>
      </c>
      <c r="B67" s="4" t="s">
        <v>117</v>
      </c>
      <c r="C67" s="10"/>
      <c r="D67" s="4"/>
      <c r="E67" s="4"/>
      <c r="F67" s="5">
        <v>127159.8</v>
      </c>
      <c r="G67" s="5">
        <v>131409.4</v>
      </c>
      <c r="H67" s="5">
        <v>135799.79999999999</v>
      </c>
    </row>
    <row r="68" spans="1:8" ht="94.5" x14ac:dyDescent="0.25">
      <c r="A68" s="6" t="s">
        <v>118</v>
      </c>
      <c r="B68" s="4" t="s">
        <v>119</v>
      </c>
      <c r="C68" s="10" t="s">
        <v>58</v>
      </c>
      <c r="D68" s="4" t="s">
        <v>120</v>
      </c>
      <c r="E68" s="4" t="s">
        <v>21</v>
      </c>
      <c r="F68" s="5">
        <v>50.4</v>
      </c>
      <c r="G68" s="5">
        <v>54.2</v>
      </c>
      <c r="H68" s="5">
        <v>58.7</v>
      </c>
    </row>
    <row r="69" spans="1:8" ht="94.5" x14ac:dyDescent="0.25">
      <c r="A69" s="6" t="s">
        <v>121</v>
      </c>
      <c r="B69" s="4" t="s">
        <v>119</v>
      </c>
      <c r="C69" s="10" t="s">
        <v>122</v>
      </c>
      <c r="D69" s="4" t="s">
        <v>120</v>
      </c>
      <c r="E69" s="4" t="s">
        <v>21</v>
      </c>
      <c r="F69" s="5">
        <v>5033</v>
      </c>
      <c r="G69" s="5">
        <v>5500</v>
      </c>
      <c r="H69" s="5">
        <v>6000</v>
      </c>
    </row>
    <row r="70" spans="1:8" ht="94.5" x14ac:dyDescent="0.25">
      <c r="A70" s="6" t="s">
        <v>123</v>
      </c>
      <c r="B70" s="4" t="s">
        <v>124</v>
      </c>
      <c r="C70" s="10" t="s">
        <v>58</v>
      </c>
      <c r="D70" s="4" t="s">
        <v>120</v>
      </c>
      <c r="E70" s="4" t="s">
        <v>55</v>
      </c>
      <c r="F70" s="5">
        <v>20</v>
      </c>
      <c r="G70" s="5">
        <v>20.8</v>
      </c>
      <c r="H70" s="5">
        <v>21.7</v>
      </c>
    </row>
    <row r="71" spans="1:8" ht="94.5" x14ac:dyDescent="0.25">
      <c r="A71" s="6" t="s">
        <v>125</v>
      </c>
      <c r="B71" s="4" t="s">
        <v>124</v>
      </c>
      <c r="C71" s="10" t="s">
        <v>122</v>
      </c>
      <c r="D71" s="4" t="s">
        <v>120</v>
      </c>
      <c r="E71" s="4" t="s">
        <v>55</v>
      </c>
      <c r="F71" s="5">
        <v>2052.5</v>
      </c>
      <c r="G71" s="5">
        <v>2133</v>
      </c>
      <c r="H71" s="5">
        <v>2218</v>
      </c>
    </row>
    <row r="72" spans="1:8" ht="110.25" x14ac:dyDescent="0.25">
      <c r="A72" s="6" t="s">
        <v>126</v>
      </c>
      <c r="B72" s="4" t="s">
        <v>127</v>
      </c>
      <c r="C72" s="10" t="s">
        <v>58</v>
      </c>
      <c r="D72" s="4" t="s">
        <v>120</v>
      </c>
      <c r="E72" s="4" t="s">
        <v>55</v>
      </c>
      <c r="F72" s="5">
        <v>10.9</v>
      </c>
      <c r="G72" s="5">
        <v>10.4</v>
      </c>
      <c r="H72" s="5">
        <v>10.9</v>
      </c>
    </row>
    <row r="73" spans="1:8" ht="110.25" x14ac:dyDescent="0.25">
      <c r="A73" s="6" t="s">
        <v>128</v>
      </c>
      <c r="B73" s="4" t="s">
        <v>127</v>
      </c>
      <c r="C73" s="10" t="s">
        <v>122</v>
      </c>
      <c r="D73" s="4" t="s">
        <v>120</v>
      </c>
      <c r="E73" s="4" t="s">
        <v>55</v>
      </c>
      <c r="F73" s="5">
        <v>1057</v>
      </c>
      <c r="G73" s="5">
        <v>1100</v>
      </c>
      <c r="H73" s="5">
        <v>1144</v>
      </c>
    </row>
    <row r="74" spans="1:8" ht="78.75" x14ac:dyDescent="0.25">
      <c r="A74" s="6" t="s">
        <v>129</v>
      </c>
      <c r="B74" s="4" t="s">
        <v>130</v>
      </c>
      <c r="C74" s="10" t="s">
        <v>58</v>
      </c>
      <c r="D74" s="4" t="s">
        <v>120</v>
      </c>
      <c r="E74" s="4" t="s">
        <v>55</v>
      </c>
      <c r="F74" s="5">
        <v>170</v>
      </c>
      <c r="G74" s="5">
        <v>170</v>
      </c>
      <c r="H74" s="5">
        <v>170</v>
      </c>
    </row>
    <row r="75" spans="1:8" ht="78.75" x14ac:dyDescent="0.25">
      <c r="A75" s="6" t="s">
        <v>131</v>
      </c>
      <c r="B75" s="4" t="s">
        <v>130</v>
      </c>
      <c r="C75" s="10" t="s">
        <v>122</v>
      </c>
      <c r="D75" s="4" t="s">
        <v>120</v>
      </c>
      <c r="E75" s="4" t="s">
        <v>55</v>
      </c>
      <c r="F75" s="5">
        <v>14631.6</v>
      </c>
      <c r="G75" s="5">
        <v>14744.5</v>
      </c>
      <c r="H75" s="5">
        <v>14743.6</v>
      </c>
    </row>
    <row r="76" spans="1:8" ht="157.5" x14ac:dyDescent="0.25">
      <c r="A76" s="6" t="s">
        <v>132</v>
      </c>
      <c r="B76" s="4" t="s">
        <v>133</v>
      </c>
      <c r="C76" s="10" t="s">
        <v>58</v>
      </c>
      <c r="D76" s="4" t="s">
        <v>120</v>
      </c>
      <c r="E76" s="4" t="s">
        <v>55</v>
      </c>
      <c r="F76" s="5">
        <v>135</v>
      </c>
      <c r="G76" s="5">
        <v>200</v>
      </c>
      <c r="H76" s="5">
        <v>200</v>
      </c>
    </row>
    <row r="77" spans="1:8" ht="157.5" x14ac:dyDescent="0.25">
      <c r="A77" s="6" t="s">
        <v>134</v>
      </c>
      <c r="B77" s="4" t="s">
        <v>133</v>
      </c>
      <c r="C77" s="10" t="s">
        <v>122</v>
      </c>
      <c r="D77" s="4" t="s">
        <v>120</v>
      </c>
      <c r="E77" s="4" t="s">
        <v>55</v>
      </c>
      <c r="F77" s="5">
        <v>20987.4</v>
      </c>
      <c r="G77" s="5">
        <v>21566</v>
      </c>
      <c r="H77" s="5">
        <v>22228.5</v>
      </c>
    </row>
    <row r="78" spans="1:8" ht="126" x14ac:dyDescent="0.25">
      <c r="A78" s="6" t="s">
        <v>135</v>
      </c>
      <c r="B78" s="4" t="s">
        <v>136</v>
      </c>
      <c r="C78" s="10" t="s">
        <v>122</v>
      </c>
      <c r="D78" s="4" t="s">
        <v>120</v>
      </c>
      <c r="E78" s="4" t="s">
        <v>55</v>
      </c>
      <c r="F78" s="5">
        <v>207.2</v>
      </c>
      <c r="G78" s="5">
        <v>209.4</v>
      </c>
      <c r="H78" s="5">
        <v>211.7</v>
      </c>
    </row>
    <row r="79" spans="1:8" ht="141.75" x14ac:dyDescent="0.25">
      <c r="A79" s="6" t="s">
        <v>137</v>
      </c>
      <c r="B79" s="4" t="s">
        <v>138</v>
      </c>
      <c r="C79" s="10" t="s">
        <v>58</v>
      </c>
      <c r="D79" s="4" t="s">
        <v>120</v>
      </c>
      <c r="E79" s="4" t="s">
        <v>55</v>
      </c>
      <c r="F79" s="5">
        <v>10</v>
      </c>
      <c r="G79" s="5">
        <v>13</v>
      </c>
      <c r="H79" s="5">
        <v>13</v>
      </c>
    </row>
    <row r="80" spans="1:8" ht="141.75" x14ac:dyDescent="0.25">
      <c r="A80" s="6" t="s">
        <v>139</v>
      </c>
      <c r="B80" s="4" t="s">
        <v>138</v>
      </c>
      <c r="C80" s="10" t="s">
        <v>122</v>
      </c>
      <c r="D80" s="4" t="s">
        <v>120</v>
      </c>
      <c r="E80" s="4" t="s">
        <v>55</v>
      </c>
      <c r="F80" s="5">
        <v>672.4</v>
      </c>
      <c r="G80" s="5">
        <v>696.8</v>
      </c>
      <c r="H80" s="5">
        <v>723.6</v>
      </c>
    </row>
    <row r="81" spans="1:8" ht="157.5" x14ac:dyDescent="0.25">
      <c r="A81" s="6" t="s">
        <v>140</v>
      </c>
      <c r="B81" s="4" t="s">
        <v>141</v>
      </c>
      <c r="C81" s="10" t="s">
        <v>58</v>
      </c>
      <c r="D81" s="4" t="s">
        <v>120</v>
      </c>
      <c r="E81" s="4" t="s">
        <v>55</v>
      </c>
      <c r="F81" s="5">
        <v>50</v>
      </c>
      <c r="G81" s="5">
        <v>55</v>
      </c>
      <c r="H81" s="5">
        <v>55</v>
      </c>
    </row>
    <row r="82" spans="1:8" ht="157.5" x14ac:dyDescent="0.25">
      <c r="A82" s="6" t="s">
        <v>142</v>
      </c>
      <c r="B82" s="4" t="s">
        <v>141</v>
      </c>
      <c r="C82" s="10" t="s">
        <v>122</v>
      </c>
      <c r="D82" s="4" t="s">
        <v>120</v>
      </c>
      <c r="E82" s="4" t="s">
        <v>55</v>
      </c>
      <c r="F82" s="5">
        <v>7280.7</v>
      </c>
      <c r="G82" s="5">
        <v>7496.6</v>
      </c>
      <c r="H82" s="5">
        <v>7725.9</v>
      </c>
    </row>
    <row r="83" spans="1:8" ht="94.5" x14ac:dyDescent="0.25">
      <c r="A83" s="6" t="s">
        <v>143</v>
      </c>
      <c r="B83" s="4" t="s">
        <v>144</v>
      </c>
      <c r="C83" s="10" t="s">
        <v>58</v>
      </c>
      <c r="D83" s="4" t="s">
        <v>120</v>
      </c>
      <c r="E83" s="4" t="s">
        <v>55</v>
      </c>
      <c r="F83" s="5">
        <v>445</v>
      </c>
      <c r="G83" s="5">
        <v>445</v>
      </c>
      <c r="H83" s="5">
        <v>445</v>
      </c>
    </row>
    <row r="84" spans="1:8" ht="94.5" x14ac:dyDescent="0.25">
      <c r="A84" s="6" t="s">
        <v>145</v>
      </c>
      <c r="B84" s="4" t="s">
        <v>144</v>
      </c>
      <c r="C84" s="10" t="s">
        <v>122</v>
      </c>
      <c r="D84" s="4" t="s">
        <v>120</v>
      </c>
      <c r="E84" s="4" t="s">
        <v>55</v>
      </c>
      <c r="F84" s="5">
        <v>43910</v>
      </c>
      <c r="G84" s="5">
        <v>45511.4</v>
      </c>
      <c r="H84" s="5">
        <v>47175.5</v>
      </c>
    </row>
    <row r="85" spans="1:8" ht="94.5" x14ac:dyDescent="0.25">
      <c r="A85" s="6" t="s">
        <v>146</v>
      </c>
      <c r="B85" s="4" t="s">
        <v>147</v>
      </c>
      <c r="C85" s="10" t="s">
        <v>58</v>
      </c>
      <c r="D85" s="4" t="s">
        <v>120</v>
      </c>
      <c r="E85" s="4" t="s">
        <v>55</v>
      </c>
      <c r="F85" s="5">
        <v>170.4</v>
      </c>
      <c r="G85" s="5">
        <v>180</v>
      </c>
      <c r="H85" s="5">
        <v>180</v>
      </c>
    </row>
    <row r="86" spans="1:8" ht="94.5" x14ac:dyDescent="0.25">
      <c r="A86" s="6" t="s">
        <v>148</v>
      </c>
      <c r="B86" s="4" t="s">
        <v>147</v>
      </c>
      <c r="C86" s="10" t="s">
        <v>122</v>
      </c>
      <c r="D86" s="4" t="s">
        <v>120</v>
      </c>
      <c r="E86" s="4" t="s">
        <v>55</v>
      </c>
      <c r="F86" s="5">
        <v>17696.8</v>
      </c>
      <c r="G86" s="5">
        <v>18339.400000000001</v>
      </c>
      <c r="H86" s="5">
        <v>19015</v>
      </c>
    </row>
    <row r="87" spans="1:8" ht="94.5" x14ac:dyDescent="0.25">
      <c r="A87" s="6" t="s">
        <v>149</v>
      </c>
      <c r="B87" s="4" t="s">
        <v>150</v>
      </c>
      <c r="C87" s="10" t="s">
        <v>79</v>
      </c>
      <c r="D87" s="4" t="s">
        <v>120</v>
      </c>
      <c r="E87" s="4" t="s">
        <v>151</v>
      </c>
      <c r="F87" s="5">
        <v>9368.5</v>
      </c>
      <c r="G87" s="5">
        <v>9706.2000000000007</v>
      </c>
      <c r="H87" s="5">
        <v>10096.700000000001</v>
      </c>
    </row>
    <row r="88" spans="1:8" ht="110.25" x14ac:dyDescent="0.25">
      <c r="A88" s="6" t="s">
        <v>152</v>
      </c>
      <c r="B88" s="4" t="s">
        <v>150</v>
      </c>
      <c r="C88" s="10" t="s">
        <v>58</v>
      </c>
      <c r="D88" s="4" t="s">
        <v>120</v>
      </c>
      <c r="E88" s="4" t="s">
        <v>151</v>
      </c>
      <c r="F88" s="5">
        <v>855.1</v>
      </c>
      <c r="G88" s="5">
        <v>826.3</v>
      </c>
      <c r="H88" s="5">
        <v>827.6</v>
      </c>
    </row>
    <row r="89" spans="1:8" ht="94.5" x14ac:dyDescent="0.25">
      <c r="A89" s="6" t="s">
        <v>153</v>
      </c>
      <c r="B89" s="4" t="s">
        <v>150</v>
      </c>
      <c r="C89" s="10" t="s">
        <v>85</v>
      </c>
      <c r="D89" s="4" t="s">
        <v>120</v>
      </c>
      <c r="E89" s="4" t="s">
        <v>151</v>
      </c>
      <c r="F89" s="5">
        <v>2073.9</v>
      </c>
      <c r="G89" s="5">
        <v>2140</v>
      </c>
      <c r="H89" s="5">
        <v>2223.8000000000002</v>
      </c>
    </row>
    <row r="90" spans="1:8" ht="94.5" x14ac:dyDescent="0.25">
      <c r="A90" s="6" t="s">
        <v>154</v>
      </c>
      <c r="B90" s="4" t="s">
        <v>150</v>
      </c>
      <c r="C90" s="10" t="s">
        <v>90</v>
      </c>
      <c r="D90" s="4" t="s">
        <v>120</v>
      </c>
      <c r="E90" s="4" t="s">
        <v>151</v>
      </c>
      <c r="F90" s="5">
        <v>2</v>
      </c>
      <c r="G90" s="5">
        <v>2</v>
      </c>
      <c r="H90" s="5">
        <v>2</v>
      </c>
    </row>
    <row r="91" spans="1:8" ht="78.75" x14ac:dyDescent="0.25">
      <c r="A91" s="6" t="s">
        <v>155</v>
      </c>
      <c r="B91" s="4" t="s">
        <v>156</v>
      </c>
      <c r="C91" s="10" t="s">
        <v>58</v>
      </c>
      <c r="D91" s="4" t="s">
        <v>120</v>
      </c>
      <c r="E91" s="4" t="s">
        <v>55</v>
      </c>
      <c r="F91" s="5">
        <v>9.1</v>
      </c>
      <c r="G91" s="5">
        <v>9.1</v>
      </c>
      <c r="H91" s="5">
        <v>8.9</v>
      </c>
    </row>
    <row r="92" spans="1:8" ht="78.75" x14ac:dyDescent="0.25">
      <c r="A92" s="6" t="s">
        <v>157</v>
      </c>
      <c r="B92" s="4" t="s">
        <v>156</v>
      </c>
      <c r="C92" s="10" t="s">
        <v>122</v>
      </c>
      <c r="D92" s="4" t="s">
        <v>120</v>
      </c>
      <c r="E92" s="4" t="s">
        <v>55</v>
      </c>
      <c r="F92" s="5">
        <v>260.89999999999998</v>
      </c>
      <c r="G92" s="5">
        <v>280.3</v>
      </c>
      <c r="H92" s="5">
        <v>300.7</v>
      </c>
    </row>
    <row r="93" spans="1:8" ht="47.25" x14ac:dyDescent="0.25">
      <c r="A93" s="3" t="s">
        <v>158</v>
      </c>
      <c r="B93" s="4" t="s">
        <v>159</v>
      </c>
      <c r="C93" s="10"/>
      <c r="D93" s="4"/>
      <c r="E93" s="4"/>
      <c r="F93" s="5">
        <v>171826.5</v>
      </c>
      <c r="G93" s="5">
        <v>128018.4</v>
      </c>
      <c r="H93" s="5">
        <v>138765.70000000001</v>
      </c>
    </row>
    <row r="94" spans="1:8" ht="78.75" x14ac:dyDescent="0.25">
      <c r="A94" s="6" t="s">
        <v>160</v>
      </c>
      <c r="B94" s="4" t="s">
        <v>161</v>
      </c>
      <c r="C94" s="10" t="s">
        <v>19</v>
      </c>
      <c r="D94" s="4" t="s">
        <v>54</v>
      </c>
      <c r="E94" s="4" t="s">
        <v>54</v>
      </c>
      <c r="F94" s="5"/>
      <c r="G94" s="5">
        <v>388.5</v>
      </c>
      <c r="H94" s="5">
        <v>388.5</v>
      </c>
    </row>
    <row r="95" spans="1:8" ht="94.5" x14ac:dyDescent="0.25">
      <c r="A95" s="6" t="s">
        <v>162</v>
      </c>
      <c r="B95" s="4" t="s">
        <v>163</v>
      </c>
      <c r="C95" s="10" t="s">
        <v>58</v>
      </c>
      <c r="D95" s="4" t="s">
        <v>54</v>
      </c>
      <c r="E95" s="4" t="s">
        <v>54</v>
      </c>
      <c r="F95" s="5">
        <v>395.4</v>
      </c>
      <c r="G95" s="5"/>
      <c r="H95" s="5"/>
    </row>
    <row r="96" spans="1:8" ht="110.25" x14ac:dyDescent="0.25">
      <c r="A96" s="6" t="s">
        <v>164</v>
      </c>
      <c r="B96" s="4" t="s">
        <v>165</v>
      </c>
      <c r="C96" s="10" t="s">
        <v>122</v>
      </c>
      <c r="D96" s="4" t="s">
        <v>120</v>
      </c>
      <c r="E96" s="4" t="s">
        <v>166</v>
      </c>
      <c r="F96" s="5">
        <v>269.39999999999998</v>
      </c>
      <c r="G96" s="5">
        <v>280</v>
      </c>
      <c r="H96" s="5">
        <v>291.2</v>
      </c>
    </row>
    <row r="97" spans="1:8" ht="141.75" x14ac:dyDescent="0.25">
      <c r="A97" s="6" t="s">
        <v>167</v>
      </c>
      <c r="B97" s="4" t="s">
        <v>168</v>
      </c>
      <c r="C97" s="10" t="s">
        <v>122</v>
      </c>
      <c r="D97" s="4" t="s">
        <v>120</v>
      </c>
      <c r="E97" s="4" t="s">
        <v>166</v>
      </c>
      <c r="F97" s="5">
        <v>114.8</v>
      </c>
      <c r="G97" s="5">
        <v>321</v>
      </c>
      <c r="H97" s="5">
        <v>333.6</v>
      </c>
    </row>
    <row r="98" spans="1:8" ht="173.25" x14ac:dyDescent="0.25">
      <c r="A98" s="6" t="s">
        <v>169</v>
      </c>
      <c r="B98" s="4" t="s">
        <v>170</v>
      </c>
      <c r="C98" s="10" t="s">
        <v>58</v>
      </c>
      <c r="D98" s="4" t="s">
        <v>120</v>
      </c>
      <c r="E98" s="4" t="s">
        <v>166</v>
      </c>
      <c r="F98" s="5">
        <v>15</v>
      </c>
      <c r="G98" s="5">
        <v>15</v>
      </c>
      <c r="H98" s="5">
        <v>20</v>
      </c>
    </row>
    <row r="99" spans="1:8" ht="157.5" x14ac:dyDescent="0.25">
      <c r="A99" s="6" t="s">
        <v>171</v>
      </c>
      <c r="B99" s="4" t="s">
        <v>170</v>
      </c>
      <c r="C99" s="10" t="s">
        <v>122</v>
      </c>
      <c r="D99" s="4" t="s">
        <v>120</v>
      </c>
      <c r="E99" s="4" t="s">
        <v>166</v>
      </c>
      <c r="F99" s="5">
        <v>17742</v>
      </c>
      <c r="G99" s="5">
        <v>18285.099999999999</v>
      </c>
      <c r="H99" s="5">
        <v>20510.5</v>
      </c>
    </row>
    <row r="100" spans="1:8" ht="94.5" x14ac:dyDescent="0.25">
      <c r="A100" s="6" t="s">
        <v>172</v>
      </c>
      <c r="B100" s="4" t="s">
        <v>173</v>
      </c>
      <c r="C100" s="10" t="s">
        <v>58</v>
      </c>
      <c r="D100" s="4" t="s">
        <v>120</v>
      </c>
      <c r="E100" s="4" t="s">
        <v>166</v>
      </c>
      <c r="F100" s="5">
        <v>65</v>
      </c>
      <c r="G100" s="5">
        <v>65</v>
      </c>
      <c r="H100" s="5">
        <v>65</v>
      </c>
    </row>
    <row r="101" spans="1:8" ht="94.5" x14ac:dyDescent="0.25">
      <c r="A101" s="6" t="s">
        <v>174</v>
      </c>
      <c r="B101" s="4" t="s">
        <v>173</v>
      </c>
      <c r="C101" s="10" t="s">
        <v>122</v>
      </c>
      <c r="D101" s="4" t="s">
        <v>120</v>
      </c>
      <c r="E101" s="4" t="s">
        <v>166</v>
      </c>
      <c r="F101" s="5">
        <v>6824.5</v>
      </c>
      <c r="G101" s="5">
        <v>7104.9</v>
      </c>
      <c r="H101" s="5">
        <v>7399</v>
      </c>
    </row>
    <row r="102" spans="1:8" ht="78.75" x14ac:dyDescent="0.25">
      <c r="A102" s="6" t="s">
        <v>175</v>
      </c>
      <c r="B102" s="4" t="s">
        <v>176</v>
      </c>
      <c r="C102" s="10" t="s">
        <v>58</v>
      </c>
      <c r="D102" s="4" t="s">
        <v>120</v>
      </c>
      <c r="E102" s="4" t="s">
        <v>166</v>
      </c>
      <c r="F102" s="5">
        <v>8.4</v>
      </c>
      <c r="G102" s="5">
        <v>9.3000000000000007</v>
      </c>
      <c r="H102" s="5">
        <v>9.1</v>
      </c>
    </row>
    <row r="103" spans="1:8" ht="78.75" x14ac:dyDescent="0.25">
      <c r="A103" s="6" t="s">
        <v>177</v>
      </c>
      <c r="B103" s="4" t="s">
        <v>176</v>
      </c>
      <c r="C103" s="10" t="s">
        <v>122</v>
      </c>
      <c r="D103" s="4" t="s">
        <v>120</v>
      </c>
      <c r="E103" s="4" t="s">
        <v>166</v>
      </c>
      <c r="F103" s="5">
        <v>17377.8</v>
      </c>
      <c r="G103" s="5">
        <v>17992.400000000001</v>
      </c>
      <c r="H103" s="5">
        <v>18864.2</v>
      </c>
    </row>
    <row r="104" spans="1:8" ht="126" x14ac:dyDescent="0.25">
      <c r="A104" s="6" t="s">
        <v>178</v>
      </c>
      <c r="B104" s="4" t="s">
        <v>179</v>
      </c>
      <c r="C104" s="10" t="s">
        <v>58</v>
      </c>
      <c r="D104" s="4" t="s">
        <v>120</v>
      </c>
      <c r="E104" s="4" t="s">
        <v>166</v>
      </c>
      <c r="F104" s="5">
        <v>81.8</v>
      </c>
      <c r="G104" s="5">
        <v>81.8</v>
      </c>
      <c r="H104" s="5">
        <v>81.8</v>
      </c>
    </row>
    <row r="105" spans="1:8" ht="110.25" x14ac:dyDescent="0.25">
      <c r="A105" s="6" t="s">
        <v>180</v>
      </c>
      <c r="B105" s="4" t="s">
        <v>179</v>
      </c>
      <c r="C105" s="10" t="s">
        <v>122</v>
      </c>
      <c r="D105" s="4" t="s">
        <v>120</v>
      </c>
      <c r="E105" s="4" t="s">
        <v>166</v>
      </c>
      <c r="F105" s="5">
        <v>4088</v>
      </c>
      <c r="G105" s="5">
        <v>4088</v>
      </c>
      <c r="H105" s="5">
        <v>4088</v>
      </c>
    </row>
    <row r="106" spans="1:8" ht="141.75" x14ac:dyDescent="0.25">
      <c r="A106" s="6" t="s">
        <v>181</v>
      </c>
      <c r="B106" s="4" t="s">
        <v>182</v>
      </c>
      <c r="C106" s="10" t="s">
        <v>58</v>
      </c>
      <c r="D106" s="4" t="s">
        <v>54</v>
      </c>
      <c r="E106" s="4" t="s">
        <v>54</v>
      </c>
      <c r="F106" s="5">
        <v>5.3</v>
      </c>
      <c r="G106" s="5">
        <v>3.1</v>
      </c>
      <c r="H106" s="5">
        <v>7.2</v>
      </c>
    </row>
    <row r="107" spans="1:8" ht="126" x14ac:dyDescent="0.25">
      <c r="A107" s="6" t="s">
        <v>183</v>
      </c>
      <c r="B107" s="4" t="s">
        <v>182</v>
      </c>
      <c r="C107" s="10" t="s">
        <v>122</v>
      </c>
      <c r="D107" s="4" t="s">
        <v>54</v>
      </c>
      <c r="E107" s="4" t="s">
        <v>54</v>
      </c>
      <c r="F107" s="5">
        <v>3940</v>
      </c>
      <c r="G107" s="5">
        <v>4100</v>
      </c>
      <c r="H107" s="5">
        <v>4260</v>
      </c>
    </row>
    <row r="108" spans="1:8" ht="110.25" x14ac:dyDescent="0.25">
      <c r="A108" s="6" t="s">
        <v>184</v>
      </c>
      <c r="B108" s="4" t="s">
        <v>185</v>
      </c>
      <c r="C108" s="10" t="s">
        <v>122</v>
      </c>
      <c r="D108" s="4" t="s">
        <v>120</v>
      </c>
      <c r="E108" s="4" t="s">
        <v>166</v>
      </c>
      <c r="F108" s="5">
        <v>30</v>
      </c>
      <c r="G108" s="5">
        <v>30</v>
      </c>
      <c r="H108" s="5">
        <v>30</v>
      </c>
    </row>
    <row r="109" spans="1:8" ht="236.25" x14ac:dyDescent="0.25">
      <c r="A109" s="6" t="s">
        <v>186</v>
      </c>
      <c r="B109" s="4" t="s">
        <v>187</v>
      </c>
      <c r="C109" s="10" t="s">
        <v>122</v>
      </c>
      <c r="D109" s="4" t="s">
        <v>120</v>
      </c>
      <c r="E109" s="4" t="s">
        <v>166</v>
      </c>
      <c r="F109" s="5">
        <v>12745</v>
      </c>
      <c r="G109" s="5">
        <v>12618.3</v>
      </c>
      <c r="H109" s="5">
        <v>12926.9</v>
      </c>
    </row>
    <row r="110" spans="1:8" ht="126" x14ac:dyDescent="0.25">
      <c r="A110" s="6" t="s">
        <v>188</v>
      </c>
      <c r="B110" s="4" t="s">
        <v>189</v>
      </c>
      <c r="C110" s="10" t="s">
        <v>58</v>
      </c>
      <c r="D110" s="4" t="s">
        <v>120</v>
      </c>
      <c r="E110" s="4" t="s">
        <v>166</v>
      </c>
      <c r="F110" s="5">
        <v>662.3</v>
      </c>
      <c r="G110" s="5"/>
      <c r="H110" s="5"/>
    </row>
    <row r="111" spans="1:8" ht="94.5" x14ac:dyDescent="0.25">
      <c r="A111" s="6" t="s">
        <v>190</v>
      </c>
      <c r="B111" s="4" t="s">
        <v>191</v>
      </c>
      <c r="C111" s="10" t="s">
        <v>122</v>
      </c>
      <c r="D111" s="4" t="s">
        <v>120</v>
      </c>
      <c r="E111" s="4" t="s">
        <v>166</v>
      </c>
      <c r="F111" s="5">
        <v>44158.5</v>
      </c>
      <c r="G111" s="5"/>
      <c r="H111" s="5"/>
    </row>
    <row r="112" spans="1:8" ht="63" x14ac:dyDescent="0.25">
      <c r="A112" s="6" t="s">
        <v>192</v>
      </c>
      <c r="B112" s="4" t="s">
        <v>193</v>
      </c>
      <c r="C112" s="10" t="s">
        <v>19</v>
      </c>
      <c r="D112" s="4" t="s">
        <v>54</v>
      </c>
      <c r="E112" s="4" t="s">
        <v>54</v>
      </c>
      <c r="F112" s="5">
        <v>2603.1</v>
      </c>
      <c r="G112" s="5">
        <v>2707.2</v>
      </c>
      <c r="H112" s="5">
        <v>2815.5</v>
      </c>
    </row>
    <row r="113" spans="1:8" ht="110.25" x14ac:dyDescent="0.25">
      <c r="A113" s="6" t="s">
        <v>194</v>
      </c>
      <c r="B113" s="4" t="s">
        <v>195</v>
      </c>
      <c r="C113" s="10" t="s">
        <v>122</v>
      </c>
      <c r="D113" s="4" t="s">
        <v>120</v>
      </c>
      <c r="E113" s="4" t="s">
        <v>166</v>
      </c>
      <c r="F113" s="5">
        <v>22928.7</v>
      </c>
      <c r="G113" s="5">
        <v>22397.200000000001</v>
      </c>
      <c r="H113" s="5">
        <v>27894.9</v>
      </c>
    </row>
    <row r="114" spans="1:8" ht="94.5" x14ac:dyDescent="0.25">
      <c r="A114" s="6" t="s">
        <v>196</v>
      </c>
      <c r="B114" s="4" t="s">
        <v>197</v>
      </c>
      <c r="C114" s="10" t="s">
        <v>122</v>
      </c>
      <c r="D114" s="4" t="s">
        <v>120</v>
      </c>
      <c r="E114" s="4" t="s">
        <v>166</v>
      </c>
      <c r="F114" s="5">
        <v>25941.599999999999</v>
      </c>
      <c r="G114" s="5">
        <v>25658.400000000001</v>
      </c>
      <c r="H114" s="5">
        <v>26608.6</v>
      </c>
    </row>
    <row r="115" spans="1:8" ht="110.25" x14ac:dyDescent="0.25">
      <c r="A115" s="6" t="s">
        <v>198</v>
      </c>
      <c r="B115" s="4" t="s">
        <v>199</v>
      </c>
      <c r="C115" s="10" t="s">
        <v>58</v>
      </c>
      <c r="D115" s="4" t="s">
        <v>120</v>
      </c>
      <c r="E115" s="4" t="s">
        <v>166</v>
      </c>
      <c r="F115" s="5">
        <v>45</v>
      </c>
      <c r="G115" s="5">
        <v>45</v>
      </c>
      <c r="H115" s="5">
        <v>45</v>
      </c>
    </row>
    <row r="116" spans="1:8" ht="94.5" x14ac:dyDescent="0.25">
      <c r="A116" s="6" t="s">
        <v>200</v>
      </c>
      <c r="B116" s="4" t="s">
        <v>199</v>
      </c>
      <c r="C116" s="10" t="s">
        <v>122</v>
      </c>
      <c r="D116" s="4" t="s">
        <v>120</v>
      </c>
      <c r="E116" s="4" t="s">
        <v>166</v>
      </c>
      <c r="F116" s="5">
        <v>4058.1</v>
      </c>
      <c r="G116" s="5">
        <v>4223.7</v>
      </c>
      <c r="H116" s="5">
        <v>4398.8</v>
      </c>
    </row>
    <row r="117" spans="1:8" ht="126" x14ac:dyDescent="0.25">
      <c r="A117" s="6" t="s">
        <v>201</v>
      </c>
      <c r="B117" s="4" t="s">
        <v>202</v>
      </c>
      <c r="C117" s="10" t="s">
        <v>58</v>
      </c>
      <c r="D117" s="4" t="s">
        <v>120</v>
      </c>
      <c r="E117" s="4" t="s">
        <v>166</v>
      </c>
      <c r="F117" s="5">
        <v>75</v>
      </c>
      <c r="G117" s="5">
        <v>75</v>
      </c>
      <c r="H117" s="5">
        <v>75</v>
      </c>
    </row>
    <row r="118" spans="1:8" ht="126" x14ac:dyDescent="0.25">
      <c r="A118" s="6" t="s">
        <v>203</v>
      </c>
      <c r="B118" s="4" t="s">
        <v>202</v>
      </c>
      <c r="C118" s="10" t="s">
        <v>122</v>
      </c>
      <c r="D118" s="4" t="s">
        <v>120</v>
      </c>
      <c r="E118" s="4" t="s">
        <v>166</v>
      </c>
      <c r="F118" s="5">
        <v>7059</v>
      </c>
      <c r="G118" s="5">
        <v>6979.6</v>
      </c>
      <c r="H118" s="5">
        <v>7008.5</v>
      </c>
    </row>
    <row r="119" spans="1:8" ht="110.25" x14ac:dyDescent="0.25">
      <c r="A119" s="6" t="s">
        <v>204</v>
      </c>
      <c r="B119" s="4" t="s">
        <v>205</v>
      </c>
      <c r="C119" s="10" t="s">
        <v>58</v>
      </c>
      <c r="D119" s="4" t="s">
        <v>120</v>
      </c>
      <c r="E119" s="4" t="s">
        <v>166</v>
      </c>
      <c r="F119" s="5">
        <v>6</v>
      </c>
      <c r="G119" s="5">
        <v>6</v>
      </c>
      <c r="H119" s="5">
        <v>6</v>
      </c>
    </row>
    <row r="120" spans="1:8" ht="110.25" x14ac:dyDescent="0.25">
      <c r="A120" s="6" t="s">
        <v>206</v>
      </c>
      <c r="B120" s="4" t="s">
        <v>205</v>
      </c>
      <c r="C120" s="10" t="s">
        <v>122</v>
      </c>
      <c r="D120" s="4" t="s">
        <v>120</v>
      </c>
      <c r="E120" s="4" t="s">
        <v>166</v>
      </c>
      <c r="F120" s="5">
        <v>325.39999999999998</v>
      </c>
      <c r="G120" s="5">
        <v>290.5</v>
      </c>
      <c r="H120" s="5">
        <v>302.5</v>
      </c>
    </row>
    <row r="121" spans="1:8" ht="173.25" x14ac:dyDescent="0.25">
      <c r="A121" s="6" t="s">
        <v>207</v>
      </c>
      <c r="B121" s="4" t="s">
        <v>208</v>
      </c>
      <c r="C121" s="10" t="s">
        <v>58</v>
      </c>
      <c r="D121" s="4" t="s">
        <v>120</v>
      </c>
      <c r="E121" s="4" t="s">
        <v>166</v>
      </c>
      <c r="F121" s="5">
        <v>261.39999999999998</v>
      </c>
      <c r="G121" s="5">
        <v>253.4</v>
      </c>
      <c r="H121" s="5">
        <v>335.9</v>
      </c>
    </row>
    <row r="122" spans="1:8" ht="31.5" x14ac:dyDescent="0.25">
      <c r="A122" s="3" t="s">
        <v>209</v>
      </c>
      <c r="B122" s="4" t="s">
        <v>210</v>
      </c>
      <c r="C122" s="10"/>
      <c r="D122" s="4"/>
      <c r="E122" s="4"/>
      <c r="F122" s="5">
        <v>55290.3</v>
      </c>
      <c r="G122" s="5">
        <v>58631.8</v>
      </c>
      <c r="H122" s="5">
        <v>62470.2</v>
      </c>
    </row>
    <row r="123" spans="1:8" ht="63" x14ac:dyDescent="0.25">
      <c r="A123" s="3" t="s">
        <v>211</v>
      </c>
      <c r="B123" s="4" t="s">
        <v>212</v>
      </c>
      <c r="C123" s="10" t="s">
        <v>19</v>
      </c>
      <c r="D123" s="4" t="s">
        <v>120</v>
      </c>
      <c r="E123" s="4" t="s">
        <v>22</v>
      </c>
      <c r="F123" s="5">
        <v>695</v>
      </c>
      <c r="G123" s="5">
        <v>719</v>
      </c>
      <c r="H123" s="5">
        <v>736.5</v>
      </c>
    </row>
    <row r="124" spans="1:8" ht="94.5" x14ac:dyDescent="0.25">
      <c r="A124" s="6" t="s">
        <v>213</v>
      </c>
      <c r="B124" s="4" t="s">
        <v>214</v>
      </c>
      <c r="C124" s="10" t="s">
        <v>19</v>
      </c>
      <c r="D124" s="4" t="s">
        <v>120</v>
      </c>
      <c r="E124" s="4" t="s">
        <v>22</v>
      </c>
      <c r="F124" s="5">
        <v>54075.5</v>
      </c>
      <c r="G124" s="5">
        <v>57377.3</v>
      </c>
      <c r="H124" s="5">
        <v>61182.5</v>
      </c>
    </row>
    <row r="125" spans="1:8" ht="78.75" x14ac:dyDescent="0.25">
      <c r="A125" s="6" t="s">
        <v>215</v>
      </c>
      <c r="B125" s="4" t="s">
        <v>216</v>
      </c>
      <c r="C125" s="10" t="s">
        <v>19</v>
      </c>
      <c r="D125" s="4" t="s">
        <v>20</v>
      </c>
      <c r="E125" s="4" t="s">
        <v>20</v>
      </c>
      <c r="F125" s="5">
        <v>519.79999999999995</v>
      </c>
      <c r="G125" s="5">
        <v>535.5</v>
      </c>
      <c r="H125" s="5">
        <v>551.20000000000005</v>
      </c>
    </row>
    <row r="126" spans="1:8" x14ac:dyDescent="0.25">
      <c r="A126" s="3" t="s">
        <v>217</v>
      </c>
      <c r="B126" s="4" t="s">
        <v>218</v>
      </c>
      <c r="C126" s="10"/>
      <c r="D126" s="4"/>
      <c r="E126" s="4"/>
      <c r="F126" s="5">
        <v>3167</v>
      </c>
      <c r="G126" s="5">
        <v>21.9</v>
      </c>
      <c r="H126" s="5">
        <v>21.9</v>
      </c>
    </row>
    <row r="127" spans="1:8" ht="78.75" x14ac:dyDescent="0.25">
      <c r="A127" s="6" t="s">
        <v>219</v>
      </c>
      <c r="B127" s="4" t="s">
        <v>220</v>
      </c>
      <c r="C127" s="10"/>
      <c r="D127" s="4"/>
      <c r="E127" s="4"/>
      <c r="F127" s="5">
        <v>3165.1</v>
      </c>
      <c r="G127" s="5">
        <v>20</v>
      </c>
      <c r="H127" s="5">
        <v>20</v>
      </c>
    </row>
    <row r="128" spans="1:8" ht="110.25" x14ac:dyDescent="0.25">
      <c r="A128" s="6" t="s">
        <v>221</v>
      </c>
      <c r="B128" s="4" t="s">
        <v>222</v>
      </c>
      <c r="C128" s="10" t="s">
        <v>19</v>
      </c>
      <c r="D128" s="4" t="s">
        <v>223</v>
      </c>
      <c r="E128" s="4" t="s">
        <v>21</v>
      </c>
      <c r="F128" s="5">
        <v>5</v>
      </c>
      <c r="G128" s="5">
        <v>5</v>
      </c>
      <c r="H128" s="5">
        <v>5</v>
      </c>
    </row>
    <row r="129" spans="1:8" ht="126" x14ac:dyDescent="0.25">
      <c r="A129" s="6" t="s">
        <v>224</v>
      </c>
      <c r="B129" s="4" t="s">
        <v>225</v>
      </c>
      <c r="C129" s="10" t="s">
        <v>58</v>
      </c>
      <c r="D129" s="4" t="s">
        <v>21</v>
      </c>
      <c r="E129" s="4" t="s">
        <v>226</v>
      </c>
      <c r="F129" s="5"/>
      <c r="G129" s="5">
        <v>15</v>
      </c>
      <c r="H129" s="5">
        <v>15</v>
      </c>
    </row>
    <row r="130" spans="1:8" ht="110.25" x14ac:dyDescent="0.25">
      <c r="A130" s="6" t="s">
        <v>227</v>
      </c>
      <c r="B130" s="4" t="s">
        <v>228</v>
      </c>
      <c r="C130" s="10" t="s">
        <v>19</v>
      </c>
      <c r="D130" s="4" t="s">
        <v>120</v>
      </c>
      <c r="E130" s="4" t="s">
        <v>22</v>
      </c>
      <c r="F130" s="5">
        <v>3160.1</v>
      </c>
      <c r="G130" s="5"/>
      <c r="H130" s="5"/>
    </row>
    <row r="131" spans="1:8" ht="47.25" x14ac:dyDescent="0.25">
      <c r="A131" s="3" t="s">
        <v>229</v>
      </c>
      <c r="B131" s="4" t="s">
        <v>230</v>
      </c>
      <c r="C131" s="10"/>
      <c r="D131" s="4"/>
      <c r="E131" s="4"/>
      <c r="F131" s="5">
        <v>1.9</v>
      </c>
      <c r="G131" s="5">
        <v>1.9</v>
      </c>
      <c r="H131" s="5">
        <v>1.9</v>
      </c>
    </row>
    <row r="132" spans="1:8" ht="141.75" x14ac:dyDescent="0.25">
      <c r="A132" s="6" t="s">
        <v>231</v>
      </c>
      <c r="B132" s="4" t="s">
        <v>232</v>
      </c>
      <c r="C132" s="10" t="s">
        <v>58</v>
      </c>
      <c r="D132" s="4" t="s">
        <v>120</v>
      </c>
      <c r="E132" s="4" t="s">
        <v>55</v>
      </c>
      <c r="F132" s="5">
        <v>0.1</v>
      </c>
      <c r="G132" s="5">
        <v>0.1</v>
      </c>
      <c r="H132" s="5">
        <v>0.1</v>
      </c>
    </row>
    <row r="133" spans="1:8" ht="141.75" x14ac:dyDescent="0.25">
      <c r="A133" s="6" t="s">
        <v>233</v>
      </c>
      <c r="B133" s="4" t="s">
        <v>232</v>
      </c>
      <c r="C133" s="10" t="s">
        <v>122</v>
      </c>
      <c r="D133" s="4" t="s">
        <v>120</v>
      </c>
      <c r="E133" s="4" t="s">
        <v>55</v>
      </c>
      <c r="F133" s="5">
        <v>1.8</v>
      </c>
      <c r="G133" s="5">
        <v>1.8</v>
      </c>
      <c r="H133" s="5">
        <v>1.8</v>
      </c>
    </row>
    <row r="134" spans="1:8" ht="47.25" x14ac:dyDescent="0.25">
      <c r="A134" s="3" t="s">
        <v>234</v>
      </c>
      <c r="B134" s="4" t="s">
        <v>235</v>
      </c>
      <c r="C134" s="10"/>
      <c r="D134" s="4"/>
      <c r="E134" s="4"/>
      <c r="F134" s="5">
        <v>58255.7</v>
      </c>
      <c r="G134" s="5">
        <v>16098.9</v>
      </c>
      <c r="H134" s="5">
        <v>15307.2</v>
      </c>
    </row>
    <row r="135" spans="1:8" ht="31.5" x14ac:dyDescent="0.25">
      <c r="A135" s="3" t="s">
        <v>236</v>
      </c>
      <c r="B135" s="4" t="s">
        <v>237</v>
      </c>
      <c r="C135" s="10"/>
      <c r="D135" s="4"/>
      <c r="E135" s="4"/>
      <c r="F135" s="5">
        <v>16043.4</v>
      </c>
      <c r="G135" s="5"/>
      <c r="H135" s="5"/>
    </row>
    <row r="136" spans="1:8" ht="173.25" x14ac:dyDescent="0.25">
      <c r="A136" s="6" t="s">
        <v>238</v>
      </c>
      <c r="B136" s="4" t="s">
        <v>239</v>
      </c>
      <c r="C136" s="10" t="s">
        <v>58</v>
      </c>
      <c r="D136" s="4" t="s">
        <v>166</v>
      </c>
      <c r="E136" s="4" t="s">
        <v>240</v>
      </c>
      <c r="F136" s="5">
        <v>11741.6</v>
      </c>
      <c r="G136" s="5"/>
      <c r="H136" s="5"/>
    </row>
    <row r="137" spans="1:8" ht="157.5" x14ac:dyDescent="0.25">
      <c r="A137" s="6" t="s">
        <v>241</v>
      </c>
      <c r="B137" s="4" t="s">
        <v>239</v>
      </c>
      <c r="C137" s="10" t="s">
        <v>242</v>
      </c>
      <c r="D137" s="4" t="s">
        <v>166</v>
      </c>
      <c r="E137" s="4" t="s">
        <v>240</v>
      </c>
      <c r="F137" s="5">
        <v>4301.8</v>
      </c>
      <c r="G137" s="5"/>
      <c r="H137" s="5"/>
    </row>
    <row r="138" spans="1:8" ht="78.75" x14ac:dyDescent="0.25">
      <c r="A138" s="6" t="s">
        <v>243</v>
      </c>
      <c r="B138" s="4" t="s">
        <v>244</v>
      </c>
      <c r="C138" s="10"/>
      <c r="D138" s="4"/>
      <c r="E138" s="4"/>
      <c r="F138" s="5">
        <v>42212.3</v>
      </c>
      <c r="G138" s="5">
        <v>16098.9</v>
      </c>
      <c r="H138" s="5">
        <v>15307.2</v>
      </c>
    </row>
    <row r="139" spans="1:8" ht="110.25" x14ac:dyDescent="0.25">
      <c r="A139" s="6" t="s">
        <v>245</v>
      </c>
      <c r="B139" s="4" t="s">
        <v>246</v>
      </c>
      <c r="C139" s="10" t="s">
        <v>25</v>
      </c>
      <c r="D139" s="4" t="s">
        <v>120</v>
      </c>
      <c r="E139" s="4" t="s">
        <v>166</v>
      </c>
      <c r="F139" s="5">
        <v>8242.5</v>
      </c>
      <c r="G139" s="5">
        <v>6807.5</v>
      </c>
      <c r="H139" s="5">
        <v>6807.5</v>
      </c>
    </row>
    <row r="140" spans="1:8" ht="110.25" x14ac:dyDescent="0.25">
      <c r="A140" s="6" t="s">
        <v>247</v>
      </c>
      <c r="B140" s="4" t="s">
        <v>248</v>
      </c>
      <c r="C140" s="10" t="s">
        <v>122</v>
      </c>
      <c r="D140" s="4" t="s">
        <v>120</v>
      </c>
      <c r="E140" s="4" t="s">
        <v>166</v>
      </c>
      <c r="F140" s="5">
        <v>4286.6000000000004</v>
      </c>
      <c r="G140" s="5">
        <v>9291.4</v>
      </c>
      <c r="H140" s="5">
        <v>8499.7000000000007</v>
      </c>
    </row>
    <row r="141" spans="1:8" ht="110.25" x14ac:dyDescent="0.25">
      <c r="A141" s="6" t="s">
        <v>249</v>
      </c>
      <c r="B141" s="4" t="s">
        <v>250</v>
      </c>
      <c r="C141" s="10" t="s">
        <v>122</v>
      </c>
      <c r="D141" s="4" t="s">
        <v>120</v>
      </c>
      <c r="E141" s="4" t="s">
        <v>166</v>
      </c>
      <c r="F141" s="5">
        <v>124.6</v>
      </c>
      <c r="G141" s="5"/>
      <c r="H141" s="5"/>
    </row>
    <row r="142" spans="1:8" ht="126" x14ac:dyDescent="0.25">
      <c r="A142" s="6" t="s">
        <v>251</v>
      </c>
      <c r="B142" s="4" t="s">
        <v>252</v>
      </c>
      <c r="C142" s="10" t="s">
        <v>242</v>
      </c>
      <c r="D142" s="4" t="s">
        <v>253</v>
      </c>
      <c r="E142" s="4" t="s">
        <v>21</v>
      </c>
      <c r="F142" s="5">
        <v>9046.7999999999993</v>
      </c>
      <c r="G142" s="5"/>
      <c r="H142" s="5"/>
    </row>
    <row r="143" spans="1:8" ht="173.25" x14ac:dyDescent="0.25">
      <c r="A143" s="6" t="s">
        <v>254</v>
      </c>
      <c r="B143" s="4" t="s">
        <v>255</v>
      </c>
      <c r="C143" s="10" t="s">
        <v>242</v>
      </c>
      <c r="D143" s="4" t="s">
        <v>253</v>
      </c>
      <c r="E143" s="4" t="s">
        <v>21</v>
      </c>
      <c r="F143" s="5">
        <v>20511.8</v>
      </c>
      <c r="G143" s="5"/>
      <c r="H143" s="5"/>
    </row>
    <row r="144" spans="1:8" ht="31.5" x14ac:dyDescent="0.25">
      <c r="A144" s="3" t="s">
        <v>256</v>
      </c>
      <c r="B144" s="4" t="s">
        <v>257</v>
      </c>
      <c r="C144" s="10"/>
      <c r="D144" s="4"/>
      <c r="E144" s="4"/>
      <c r="F144" s="5">
        <v>67584.5</v>
      </c>
      <c r="G144" s="5">
        <v>22807.200000000001</v>
      </c>
      <c r="H144" s="5">
        <v>18385.3</v>
      </c>
    </row>
    <row r="145" spans="1:8" ht="63" x14ac:dyDescent="0.25">
      <c r="A145" s="3" t="s">
        <v>258</v>
      </c>
      <c r="B145" s="4" t="s">
        <v>259</v>
      </c>
      <c r="C145" s="10"/>
      <c r="D145" s="4"/>
      <c r="E145" s="4"/>
      <c r="F145" s="5">
        <v>255.8</v>
      </c>
      <c r="G145" s="5">
        <v>343.8</v>
      </c>
      <c r="H145" s="5">
        <v>140.6</v>
      </c>
    </row>
    <row r="146" spans="1:8" ht="94.5" x14ac:dyDescent="0.25">
      <c r="A146" s="6" t="s">
        <v>260</v>
      </c>
      <c r="B146" s="4" t="s">
        <v>261</v>
      </c>
      <c r="C146" s="10" t="s">
        <v>58</v>
      </c>
      <c r="D146" s="4" t="s">
        <v>253</v>
      </c>
      <c r="E146" s="4" t="s">
        <v>21</v>
      </c>
      <c r="F146" s="5">
        <v>85.2</v>
      </c>
      <c r="G146" s="5">
        <v>173.2</v>
      </c>
      <c r="H146" s="5">
        <v>70</v>
      </c>
    </row>
    <row r="147" spans="1:8" ht="110.25" x14ac:dyDescent="0.25">
      <c r="A147" s="6" t="s">
        <v>262</v>
      </c>
      <c r="B147" s="4" t="s">
        <v>263</v>
      </c>
      <c r="C147" s="10" t="s">
        <v>58</v>
      </c>
      <c r="D147" s="4" t="s">
        <v>253</v>
      </c>
      <c r="E147" s="4" t="s">
        <v>21</v>
      </c>
      <c r="F147" s="5">
        <v>170.6</v>
      </c>
      <c r="G147" s="5">
        <v>170.6</v>
      </c>
      <c r="H147" s="5">
        <v>70.599999999999994</v>
      </c>
    </row>
    <row r="148" spans="1:8" ht="63" x14ac:dyDescent="0.25">
      <c r="A148" s="3" t="s">
        <v>264</v>
      </c>
      <c r="B148" s="4" t="s">
        <v>265</v>
      </c>
      <c r="C148" s="10"/>
      <c r="D148" s="4"/>
      <c r="E148" s="4"/>
      <c r="F148" s="5">
        <v>67328.7</v>
      </c>
      <c r="G148" s="5">
        <v>22463.4</v>
      </c>
      <c r="H148" s="5">
        <v>18244.7</v>
      </c>
    </row>
    <row r="149" spans="1:8" ht="110.25" x14ac:dyDescent="0.25">
      <c r="A149" s="6" t="s">
        <v>266</v>
      </c>
      <c r="B149" s="4" t="s">
        <v>267</v>
      </c>
      <c r="C149" s="10" t="s">
        <v>58</v>
      </c>
      <c r="D149" s="4" t="s">
        <v>253</v>
      </c>
      <c r="E149" s="4" t="s">
        <v>22</v>
      </c>
      <c r="F149" s="5">
        <v>180</v>
      </c>
      <c r="G149" s="5"/>
      <c r="H149" s="5"/>
    </row>
    <row r="150" spans="1:8" ht="110.25" x14ac:dyDescent="0.25">
      <c r="A150" s="6" t="s">
        <v>268</v>
      </c>
      <c r="B150" s="4" t="s">
        <v>269</v>
      </c>
      <c r="C150" s="10" t="s">
        <v>58</v>
      </c>
      <c r="D150" s="4" t="s">
        <v>253</v>
      </c>
      <c r="E150" s="4" t="s">
        <v>22</v>
      </c>
      <c r="F150" s="5"/>
      <c r="G150" s="5">
        <v>1156</v>
      </c>
      <c r="H150" s="5"/>
    </row>
    <row r="151" spans="1:8" ht="110.25" x14ac:dyDescent="0.25">
      <c r="A151" s="6" t="s">
        <v>270</v>
      </c>
      <c r="B151" s="4" t="s">
        <v>271</v>
      </c>
      <c r="C151" s="10" t="s">
        <v>58</v>
      </c>
      <c r="D151" s="4" t="s">
        <v>253</v>
      </c>
      <c r="E151" s="4" t="s">
        <v>22</v>
      </c>
      <c r="F151" s="5"/>
      <c r="G151" s="5">
        <v>2106.6999999999998</v>
      </c>
      <c r="H151" s="5">
        <v>106.7</v>
      </c>
    </row>
    <row r="152" spans="1:8" ht="126" x14ac:dyDescent="0.25">
      <c r="A152" s="6" t="s">
        <v>272</v>
      </c>
      <c r="B152" s="4" t="s">
        <v>273</v>
      </c>
      <c r="C152" s="10" t="s">
        <v>58</v>
      </c>
      <c r="D152" s="4" t="s">
        <v>253</v>
      </c>
      <c r="E152" s="4" t="s">
        <v>22</v>
      </c>
      <c r="F152" s="5">
        <v>45</v>
      </c>
      <c r="G152" s="5"/>
      <c r="H152" s="5"/>
    </row>
    <row r="153" spans="1:8" ht="110.25" x14ac:dyDescent="0.25">
      <c r="A153" s="6" t="s">
        <v>274</v>
      </c>
      <c r="B153" s="4" t="s">
        <v>273</v>
      </c>
      <c r="C153" s="10" t="s">
        <v>25</v>
      </c>
      <c r="D153" s="4" t="s">
        <v>253</v>
      </c>
      <c r="E153" s="4" t="s">
        <v>22</v>
      </c>
      <c r="F153" s="5"/>
      <c r="G153" s="5">
        <v>1162.7</v>
      </c>
      <c r="H153" s="5">
        <v>100</v>
      </c>
    </row>
    <row r="154" spans="1:8" ht="110.25" x14ac:dyDescent="0.25">
      <c r="A154" s="6" t="s">
        <v>275</v>
      </c>
      <c r="B154" s="4" t="s">
        <v>276</v>
      </c>
      <c r="C154" s="10" t="s">
        <v>242</v>
      </c>
      <c r="D154" s="4" t="s">
        <v>253</v>
      </c>
      <c r="E154" s="4" t="s">
        <v>22</v>
      </c>
      <c r="F154" s="5">
        <v>43823.9</v>
      </c>
      <c r="G154" s="5"/>
      <c r="H154" s="5"/>
    </row>
    <row r="155" spans="1:8" ht="94.5" x14ac:dyDescent="0.25">
      <c r="A155" s="6" t="s">
        <v>277</v>
      </c>
      <c r="B155" s="4" t="s">
        <v>278</v>
      </c>
      <c r="C155" s="10" t="s">
        <v>242</v>
      </c>
      <c r="D155" s="4" t="s">
        <v>253</v>
      </c>
      <c r="E155" s="4" t="s">
        <v>22</v>
      </c>
      <c r="F155" s="5">
        <v>11244.8</v>
      </c>
      <c r="G155" s="5">
        <v>11244.8</v>
      </c>
      <c r="H155" s="5">
        <v>11244.8</v>
      </c>
    </row>
    <row r="156" spans="1:8" ht="126" x14ac:dyDescent="0.25">
      <c r="A156" s="6" t="s">
        <v>279</v>
      </c>
      <c r="B156" s="4" t="s">
        <v>278</v>
      </c>
      <c r="C156" s="10" t="s">
        <v>280</v>
      </c>
      <c r="D156" s="4" t="s">
        <v>253</v>
      </c>
      <c r="E156" s="4" t="s">
        <v>22</v>
      </c>
      <c r="F156" s="5">
        <v>6793.2</v>
      </c>
      <c r="G156" s="5">
        <v>6793.2</v>
      </c>
      <c r="H156" s="5">
        <v>6793.2</v>
      </c>
    </row>
    <row r="157" spans="1:8" ht="94.5" x14ac:dyDescent="0.25">
      <c r="A157" s="6" t="s">
        <v>281</v>
      </c>
      <c r="B157" s="4" t="s">
        <v>282</v>
      </c>
      <c r="C157" s="10" t="s">
        <v>242</v>
      </c>
      <c r="D157" s="4" t="s">
        <v>253</v>
      </c>
      <c r="E157" s="4" t="s">
        <v>22</v>
      </c>
      <c r="F157" s="5">
        <v>5241.8</v>
      </c>
      <c r="G157" s="5"/>
      <c r="H157" s="5"/>
    </row>
    <row r="158" spans="1:8" ht="31.5" x14ac:dyDescent="0.25">
      <c r="A158" s="3" t="s">
        <v>283</v>
      </c>
      <c r="B158" s="4" t="s">
        <v>284</v>
      </c>
      <c r="C158" s="10"/>
      <c r="D158" s="4"/>
      <c r="E158" s="4"/>
      <c r="F158" s="5">
        <v>249.6</v>
      </c>
      <c r="G158" s="5">
        <v>253.6</v>
      </c>
      <c r="H158" s="5">
        <v>253.6</v>
      </c>
    </row>
    <row r="159" spans="1:8" ht="47.25" x14ac:dyDescent="0.25">
      <c r="A159" s="3" t="s">
        <v>285</v>
      </c>
      <c r="B159" s="4" t="s">
        <v>286</v>
      </c>
      <c r="C159" s="10"/>
      <c r="D159" s="4"/>
      <c r="E159" s="4"/>
      <c r="F159" s="5">
        <v>40</v>
      </c>
      <c r="G159" s="5">
        <v>40</v>
      </c>
      <c r="H159" s="5">
        <v>40</v>
      </c>
    </row>
    <row r="160" spans="1:8" ht="94.5" x14ac:dyDescent="0.25">
      <c r="A160" s="6" t="s">
        <v>287</v>
      </c>
      <c r="B160" s="4" t="s">
        <v>288</v>
      </c>
      <c r="C160" s="10" t="s">
        <v>58</v>
      </c>
      <c r="D160" s="4" t="s">
        <v>21</v>
      </c>
      <c r="E160" s="4" t="s">
        <v>226</v>
      </c>
      <c r="F160" s="5">
        <v>20</v>
      </c>
      <c r="G160" s="5">
        <v>20</v>
      </c>
      <c r="H160" s="5">
        <v>20</v>
      </c>
    </row>
    <row r="161" spans="1:8" ht="110.25" x14ac:dyDescent="0.25">
      <c r="A161" s="6" t="s">
        <v>289</v>
      </c>
      <c r="B161" s="4" t="s">
        <v>290</v>
      </c>
      <c r="C161" s="10" t="s">
        <v>58</v>
      </c>
      <c r="D161" s="4" t="s">
        <v>240</v>
      </c>
      <c r="E161" s="4" t="s">
        <v>166</v>
      </c>
      <c r="F161" s="5">
        <v>20</v>
      </c>
      <c r="G161" s="5">
        <v>20</v>
      </c>
      <c r="H161" s="5">
        <v>20</v>
      </c>
    </row>
    <row r="162" spans="1:8" ht="47.25" x14ac:dyDescent="0.25">
      <c r="A162" s="3" t="s">
        <v>291</v>
      </c>
      <c r="B162" s="4" t="s">
        <v>292</v>
      </c>
      <c r="C162" s="10"/>
      <c r="D162" s="4"/>
      <c r="E162" s="4"/>
      <c r="F162" s="5">
        <v>3.3</v>
      </c>
      <c r="G162" s="5">
        <v>3.3</v>
      </c>
      <c r="H162" s="5">
        <v>3.3</v>
      </c>
    </row>
    <row r="163" spans="1:8" ht="94.5" x14ac:dyDescent="0.25">
      <c r="A163" s="6" t="s">
        <v>293</v>
      </c>
      <c r="B163" s="4" t="s">
        <v>294</v>
      </c>
      <c r="C163" s="10" t="s">
        <v>58</v>
      </c>
      <c r="D163" s="4" t="s">
        <v>21</v>
      </c>
      <c r="E163" s="4" t="s">
        <v>226</v>
      </c>
      <c r="F163" s="5">
        <v>3.3</v>
      </c>
      <c r="G163" s="5">
        <v>3.3</v>
      </c>
      <c r="H163" s="5">
        <v>3.3</v>
      </c>
    </row>
    <row r="164" spans="1:8" ht="63" x14ac:dyDescent="0.25">
      <c r="A164" s="3" t="s">
        <v>295</v>
      </c>
      <c r="B164" s="4" t="s">
        <v>296</v>
      </c>
      <c r="C164" s="10"/>
      <c r="D164" s="4"/>
      <c r="E164" s="4"/>
      <c r="F164" s="5">
        <v>206.3</v>
      </c>
      <c r="G164" s="5">
        <v>210.3</v>
      </c>
      <c r="H164" s="5">
        <v>210.3</v>
      </c>
    </row>
    <row r="165" spans="1:8" ht="94.5" x14ac:dyDescent="0.25">
      <c r="A165" s="6" t="s">
        <v>297</v>
      </c>
      <c r="B165" s="4" t="s">
        <v>298</v>
      </c>
      <c r="C165" s="10" t="s">
        <v>19</v>
      </c>
      <c r="D165" s="4" t="s">
        <v>223</v>
      </c>
      <c r="E165" s="4" t="s">
        <v>21</v>
      </c>
      <c r="F165" s="5">
        <v>40</v>
      </c>
      <c r="G165" s="5">
        <v>45</v>
      </c>
      <c r="H165" s="5">
        <v>45</v>
      </c>
    </row>
    <row r="166" spans="1:8" ht="94.5" x14ac:dyDescent="0.25">
      <c r="A166" s="6" t="s">
        <v>299</v>
      </c>
      <c r="B166" s="4" t="s">
        <v>300</v>
      </c>
      <c r="C166" s="10" t="s">
        <v>19</v>
      </c>
      <c r="D166" s="4" t="s">
        <v>54</v>
      </c>
      <c r="E166" s="4" t="s">
        <v>54</v>
      </c>
      <c r="F166" s="5">
        <v>126.5</v>
      </c>
      <c r="G166" s="5">
        <v>126.5</v>
      </c>
      <c r="H166" s="5">
        <v>126.5</v>
      </c>
    </row>
    <row r="167" spans="1:8" ht="94.5" x14ac:dyDescent="0.25">
      <c r="A167" s="6" t="s">
        <v>301</v>
      </c>
      <c r="B167" s="4" t="s">
        <v>302</v>
      </c>
      <c r="C167" s="10" t="s">
        <v>58</v>
      </c>
      <c r="D167" s="4" t="s">
        <v>54</v>
      </c>
      <c r="E167" s="4" t="s">
        <v>54</v>
      </c>
      <c r="F167" s="5">
        <v>19.899999999999999</v>
      </c>
      <c r="G167" s="5">
        <v>19.899999999999999</v>
      </c>
      <c r="H167" s="5">
        <v>19.899999999999999</v>
      </c>
    </row>
    <row r="168" spans="1:8" ht="126" x14ac:dyDescent="0.25">
      <c r="A168" s="6" t="s">
        <v>303</v>
      </c>
      <c r="B168" s="4" t="s">
        <v>304</v>
      </c>
      <c r="C168" s="10" t="s">
        <v>58</v>
      </c>
      <c r="D168" s="4" t="s">
        <v>240</v>
      </c>
      <c r="E168" s="4" t="s">
        <v>166</v>
      </c>
      <c r="F168" s="5">
        <v>19.899999999999999</v>
      </c>
      <c r="G168" s="5">
        <v>18.899999999999999</v>
      </c>
      <c r="H168" s="5">
        <v>18.899999999999999</v>
      </c>
    </row>
    <row r="169" spans="1:8" ht="47.25" x14ac:dyDescent="0.25">
      <c r="A169" s="3" t="s">
        <v>305</v>
      </c>
      <c r="B169" s="4" t="s">
        <v>306</v>
      </c>
      <c r="C169" s="10"/>
      <c r="D169" s="4"/>
      <c r="E169" s="4"/>
      <c r="F169" s="5">
        <v>1143</v>
      </c>
      <c r="G169" s="5">
        <v>1243</v>
      </c>
      <c r="H169" s="5">
        <v>1279</v>
      </c>
    </row>
    <row r="170" spans="1:8" ht="63" x14ac:dyDescent="0.25">
      <c r="A170" s="3" t="s">
        <v>307</v>
      </c>
      <c r="B170" s="4" t="s">
        <v>308</v>
      </c>
      <c r="C170" s="10"/>
      <c r="D170" s="4"/>
      <c r="E170" s="4"/>
      <c r="F170" s="5">
        <v>844</v>
      </c>
      <c r="G170" s="5">
        <v>939</v>
      </c>
      <c r="H170" s="5">
        <v>975</v>
      </c>
    </row>
    <row r="171" spans="1:8" ht="94.5" x14ac:dyDescent="0.25">
      <c r="A171" s="6" t="s">
        <v>309</v>
      </c>
      <c r="B171" s="4" t="s">
        <v>310</v>
      </c>
      <c r="C171" s="10" t="s">
        <v>79</v>
      </c>
      <c r="D171" s="4" t="s">
        <v>55</v>
      </c>
      <c r="E171" s="4" t="s">
        <v>20</v>
      </c>
      <c r="F171" s="5">
        <v>830.7</v>
      </c>
      <c r="G171" s="5">
        <v>862.8</v>
      </c>
      <c r="H171" s="5">
        <v>897.6</v>
      </c>
    </row>
    <row r="172" spans="1:8" ht="94.5" x14ac:dyDescent="0.25">
      <c r="A172" s="6" t="s">
        <v>311</v>
      </c>
      <c r="B172" s="4" t="s">
        <v>310</v>
      </c>
      <c r="C172" s="10" t="s">
        <v>58</v>
      </c>
      <c r="D172" s="4" t="s">
        <v>55</v>
      </c>
      <c r="E172" s="4" t="s">
        <v>20</v>
      </c>
      <c r="F172" s="5">
        <v>13.3</v>
      </c>
      <c r="G172" s="5">
        <v>76.2</v>
      </c>
      <c r="H172" s="5">
        <v>77.400000000000006</v>
      </c>
    </row>
    <row r="173" spans="1:8" ht="63" x14ac:dyDescent="0.25">
      <c r="A173" s="3" t="s">
        <v>312</v>
      </c>
      <c r="B173" s="4" t="s">
        <v>313</v>
      </c>
      <c r="C173" s="10"/>
      <c r="D173" s="4"/>
      <c r="E173" s="4"/>
      <c r="F173" s="5">
        <v>9</v>
      </c>
      <c r="G173" s="5">
        <v>14</v>
      </c>
      <c r="H173" s="5">
        <v>14</v>
      </c>
    </row>
    <row r="174" spans="1:8" ht="94.5" x14ac:dyDescent="0.25">
      <c r="A174" s="6" t="s">
        <v>314</v>
      </c>
      <c r="B174" s="4" t="s">
        <v>315</v>
      </c>
      <c r="C174" s="10" t="s">
        <v>58</v>
      </c>
      <c r="D174" s="4" t="s">
        <v>55</v>
      </c>
      <c r="E174" s="4" t="s">
        <v>20</v>
      </c>
      <c r="F174" s="5">
        <v>9</v>
      </c>
      <c r="G174" s="5">
        <v>14</v>
      </c>
      <c r="H174" s="5">
        <v>14</v>
      </c>
    </row>
    <row r="175" spans="1:8" ht="63" x14ac:dyDescent="0.25">
      <c r="A175" s="6" t="s">
        <v>316</v>
      </c>
      <c r="B175" s="4" t="s">
        <v>317</v>
      </c>
      <c r="C175" s="10"/>
      <c r="D175" s="4"/>
      <c r="E175" s="4"/>
      <c r="F175" s="5">
        <v>210</v>
      </c>
      <c r="G175" s="5">
        <v>210</v>
      </c>
      <c r="H175" s="5">
        <v>210</v>
      </c>
    </row>
    <row r="176" spans="1:8" ht="141.75" x14ac:dyDescent="0.25">
      <c r="A176" s="6" t="s">
        <v>318</v>
      </c>
      <c r="B176" s="4" t="s">
        <v>319</v>
      </c>
      <c r="C176" s="10" t="s">
        <v>58</v>
      </c>
      <c r="D176" s="4" t="s">
        <v>55</v>
      </c>
      <c r="E176" s="4" t="s">
        <v>20</v>
      </c>
      <c r="F176" s="5">
        <v>210</v>
      </c>
      <c r="G176" s="5">
        <v>210</v>
      </c>
      <c r="H176" s="5">
        <v>210</v>
      </c>
    </row>
    <row r="177" spans="1:8" ht="31.5" x14ac:dyDescent="0.25">
      <c r="A177" s="3" t="s">
        <v>320</v>
      </c>
      <c r="B177" s="4" t="s">
        <v>321</v>
      </c>
      <c r="C177" s="10"/>
      <c r="D177" s="4"/>
      <c r="E177" s="4"/>
      <c r="F177" s="5">
        <v>80</v>
      </c>
      <c r="G177" s="5">
        <v>80</v>
      </c>
      <c r="H177" s="5">
        <v>80</v>
      </c>
    </row>
    <row r="178" spans="1:8" ht="141.75" x14ac:dyDescent="0.25">
      <c r="A178" s="6" t="s">
        <v>322</v>
      </c>
      <c r="B178" s="4" t="s">
        <v>323</v>
      </c>
      <c r="C178" s="10" t="s">
        <v>58</v>
      </c>
      <c r="D178" s="4" t="s">
        <v>55</v>
      </c>
      <c r="E178" s="4" t="s">
        <v>20</v>
      </c>
      <c r="F178" s="5">
        <v>80</v>
      </c>
      <c r="G178" s="5">
        <v>80</v>
      </c>
      <c r="H178" s="5">
        <v>80</v>
      </c>
    </row>
    <row r="179" spans="1:8" ht="31.5" x14ac:dyDescent="0.25">
      <c r="A179" s="3" t="s">
        <v>324</v>
      </c>
      <c r="B179" s="4" t="s">
        <v>325</v>
      </c>
      <c r="C179" s="10"/>
      <c r="D179" s="4"/>
      <c r="E179" s="4"/>
      <c r="F179" s="5">
        <v>113612.4</v>
      </c>
      <c r="G179" s="5">
        <v>85248.4</v>
      </c>
      <c r="H179" s="5">
        <v>67127.8</v>
      </c>
    </row>
    <row r="180" spans="1:8" ht="31.5" x14ac:dyDescent="0.25">
      <c r="A180" s="3" t="s">
        <v>326</v>
      </c>
      <c r="B180" s="4" t="s">
        <v>327</v>
      </c>
      <c r="C180" s="10"/>
      <c r="D180" s="4"/>
      <c r="E180" s="4"/>
      <c r="F180" s="5">
        <v>110898.6</v>
      </c>
      <c r="G180" s="5">
        <v>82003</v>
      </c>
      <c r="H180" s="5">
        <v>64171</v>
      </c>
    </row>
    <row r="181" spans="1:8" ht="63" x14ac:dyDescent="0.25">
      <c r="A181" s="3" t="s">
        <v>328</v>
      </c>
      <c r="B181" s="4" t="s">
        <v>329</v>
      </c>
      <c r="C181" s="10" t="s">
        <v>19</v>
      </c>
      <c r="D181" s="4" t="s">
        <v>54</v>
      </c>
      <c r="E181" s="4" t="s">
        <v>55</v>
      </c>
      <c r="F181" s="5">
        <v>25109.599999999999</v>
      </c>
      <c r="G181" s="5">
        <v>24270.9</v>
      </c>
      <c r="H181" s="5">
        <v>24270.9</v>
      </c>
    </row>
    <row r="182" spans="1:8" ht="63" x14ac:dyDescent="0.25">
      <c r="A182" s="3" t="s">
        <v>328</v>
      </c>
      <c r="B182" s="4" t="s">
        <v>329</v>
      </c>
      <c r="C182" s="10" t="s">
        <v>19</v>
      </c>
      <c r="D182" s="4" t="s">
        <v>223</v>
      </c>
      <c r="E182" s="4" t="s">
        <v>21</v>
      </c>
      <c r="F182" s="5">
        <v>42138.9</v>
      </c>
      <c r="G182" s="5">
        <v>40037.9</v>
      </c>
      <c r="H182" s="5">
        <v>39900.1</v>
      </c>
    </row>
    <row r="183" spans="1:8" ht="47.25" x14ac:dyDescent="0.25">
      <c r="A183" s="3" t="s">
        <v>330</v>
      </c>
      <c r="B183" s="4" t="s">
        <v>331</v>
      </c>
      <c r="C183" s="10" t="s">
        <v>332</v>
      </c>
      <c r="D183" s="4" t="s">
        <v>223</v>
      </c>
      <c r="E183" s="4" t="s">
        <v>21</v>
      </c>
      <c r="F183" s="5">
        <v>17.3</v>
      </c>
      <c r="G183" s="5"/>
      <c r="H183" s="5"/>
    </row>
    <row r="184" spans="1:8" ht="78.75" x14ac:dyDescent="0.25">
      <c r="A184" s="6" t="s">
        <v>333</v>
      </c>
      <c r="B184" s="4" t="s">
        <v>334</v>
      </c>
      <c r="C184" s="10" t="s">
        <v>242</v>
      </c>
      <c r="D184" s="4" t="s">
        <v>223</v>
      </c>
      <c r="E184" s="4" t="s">
        <v>21</v>
      </c>
      <c r="F184" s="5">
        <v>4193</v>
      </c>
      <c r="G184" s="5"/>
      <c r="H184" s="5"/>
    </row>
    <row r="185" spans="1:8" ht="78.75" x14ac:dyDescent="0.25">
      <c r="A185" s="6" t="s">
        <v>335</v>
      </c>
      <c r="B185" s="4" t="s">
        <v>336</v>
      </c>
      <c r="C185" s="10" t="s">
        <v>242</v>
      </c>
      <c r="D185" s="4" t="s">
        <v>223</v>
      </c>
      <c r="E185" s="4" t="s">
        <v>21</v>
      </c>
      <c r="F185" s="5">
        <v>5421.2</v>
      </c>
      <c r="G185" s="5"/>
      <c r="H185" s="5"/>
    </row>
    <row r="186" spans="1:8" ht="63" x14ac:dyDescent="0.25">
      <c r="A186" s="3" t="s">
        <v>337</v>
      </c>
      <c r="B186" s="4" t="s">
        <v>338</v>
      </c>
      <c r="C186" s="10" t="s">
        <v>19</v>
      </c>
      <c r="D186" s="4" t="s">
        <v>223</v>
      </c>
      <c r="E186" s="4" t="s">
        <v>21</v>
      </c>
      <c r="F186" s="5">
        <v>8612</v>
      </c>
      <c r="G186" s="5">
        <v>17487</v>
      </c>
      <c r="H186" s="5"/>
    </row>
    <row r="187" spans="1:8" ht="63" x14ac:dyDescent="0.25">
      <c r="A187" s="6" t="s">
        <v>339</v>
      </c>
      <c r="B187" s="4" t="s">
        <v>340</v>
      </c>
      <c r="C187" s="10" t="s">
        <v>242</v>
      </c>
      <c r="D187" s="4" t="s">
        <v>223</v>
      </c>
      <c r="E187" s="4" t="s">
        <v>21</v>
      </c>
      <c r="F187" s="5">
        <v>7558.9</v>
      </c>
      <c r="G187" s="5"/>
      <c r="H187" s="5"/>
    </row>
    <row r="188" spans="1:8" ht="63" x14ac:dyDescent="0.25">
      <c r="A188" s="3" t="s">
        <v>341</v>
      </c>
      <c r="B188" s="4" t="s">
        <v>342</v>
      </c>
      <c r="C188" s="10" t="s">
        <v>19</v>
      </c>
      <c r="D188" s="4" t="s">
        <v>223</v>
      </c>
      <c r="E188" s="4" t="s">
        <v>21</v>
      </c>
      <c r="F188" s="5">
        <v>311</v>
      </c>
      <c r="G188" s="5"/>
      <c r="H188" s="5"/>
    </row>
    <row r="189" spans="1:8" ht="63" x14ac:dyDescent="0.25">
      <c r="A189" s="3" t="s">
        <v>343</v>
      </c>
      <c r="B189" s="4" t="s">
        <v>344</v>
      </c>
      <c r="C189" s="10" t="s">
        <v>19</v>
      </c>
      <c r="D189" s="4" t="s">
        <v>223</v>
      </c>
      <c r="E189" s="4" t="s">
        <v>21</v>
      </c>
      <c r="F189" s="5">
        <v>7145.6</v>
      </c>
      <c r="G189" s="5"/>
      <c r="H189" s="5"/>
    </row>
    <row r="190" spans="1:8" ht="63" x14ac:dyDescent="0.25">
      <c r="A190" s="3" t="s">
        <v>345</v>
      </c>
      <c r="B190" s="4" t="s">
        <v>346</v>
      </c>
      <c r="C190" s="10" t="s">
        <v>19</v>
      </c>
      <c r="D190" s="4" t="s">
        <v>54</v>
      </c>
      <c r="E190" s="4" t="s">
        <v>55</v>
      </c>
      <c r="F190" s="5">
        <v>8359.9</v>
      </c>
      <c r="G190" s="5"/>
      <c r="H190" s="5"/>
    </row>
    <row r="191" spans="1:8" ht="63" x14ac:dyDescent="0.25">
      <c r="A191" s="3" t="s">
        <v>347</v>
      </c>
      <c r="B191" s="4" t="s">
        <v>348</v>
      </c>
      <c r="C191" s="10" t="s">
        <v>19</v>
      </c>
      <c r="D191" s="4" t="s">
        <v>223</v>
      </c>
      <c r="E191" s="4" t="s">
        <v>21</v>
      </c>
      <c r="F191" s="5">
        <v>207.2</v>
      </c>
      <c r="G191" s="5">
        <v>207.2</v>
      </c>
      <c r="H191" s="5"/>
    </row>
    <row r="192" spans="1:8" ht="47.25" x14ac:dyDescent="0.25">
      <c r="A192" s="3" t="s">
        <v>349</v>
      </c>
      <c r="B192" s="4" t="s">
        <v>350</v>
      </c>
      <c r="C192" s="10" t="s">
        <v>242</v>
      </c>
      <c r="D192" s="4" t="s">
        <v>223</v>
      </c>
      <c r="E192" s="4" t="s">
        <v>21</v>
      </c>
      <c r="F192" s="5">
        <v>1824</v>
      </c>
      <c r="G192" s="5"/>
      <c r="H192" s="5"/>
    </row>
    <row r="193" spans="1:8" ht="31.5" x14ac:dyDescent="0.25">
      <c r="A193" s="3" t="s">
        <v>351</v>
      </c>
      <c r="B193" s="4" t="s">
        <v>352</v>
      </c>
      <c r="C193" s="10"/>
      <c r="D193" s="4"/>
      <c r="E193" s="4"/>
      <c r="F193" s="5">
        <v>18</v>
      </c>
      <c r="G193" s="5">
        <v>48</v>
      </c>
      <c r="H193" s="5">
        <v>48</v>
      </c>
    </row>
    <row r="194" spans="1:8" ht="78.75" x14ac:dyDescent="0.25">
      <c r="A194" s="6" t="s">
        <v>353</v>
      </c>
      <c r="B194" s="4" t="s">
        <v>354</v>
      </c>
      <c r="C194" s="10" t="s">
        <v>58</v>
      </c>
      <c r="D194" s="4" t="s">
        <v>166</v>
      </c>
      <c r="E194" s="4" t="s">
        <v>240</v>
      </c>
      <c r="F194" s="5">
        <v>18</v>
      </c>
      <c r="G194" s="5">
        <v>48</v>
      </c>
      <c r="H194" s="5">
        <v>48</v>
      </c>
    </row>
    <row r="195" spans="1:8" ht="31.5" x14ac:dyDescent="0.25">
      <c r="A195" s="3" t="s">
        <v>355</v>
      </c>
      <c r="B195" s="4" t="s">
        <v>356</v>
      </c>
      <c r="C195" s="10"/>
      <c r="D195" s="4"/>
      <c r="E195" s="4"/>
      <c r="F195" s="5">
        <v>2695.8</v>
      </c>
      <c r="G195" s="5">
        <v>3197.4</v>
      </c>
      <c r="H195" s="5">
        <v>2908.8</v>
      </c>
    </row>
    <row r="196" spans="1:8" ht="94.5" x14ac:dyDescent="0.25">
      <c r="A196" s="6" t="s">
        <v>357</v>
      </c>
      <c r="B196" s="4" t="s">
        <v>358</v>
      </c>
      <c r="C196" s="10" t="s">
        <v>79</v>
      </c>
      <c r="D196" s="4" t="s">
        <v>223</v>
      </c>
      <c r="E196" s="4" t="s">
        <v>166</v>
      </c>
      <c r="F196" s="5">
        <v>2448.8000000000002</v>
      </c>
      <c r="G196" s="5">
        <v>3191.1</v>
      </c>
      <c r="H196" s="5">
        <v>2902.5</v>
      </c>
    </row>
    <row r="197" spans="1:8" ht="78.75" x14ac:dyDescent="0.25">
      <c r="A197" s="6" t="s">
        <v>359</v>
      </c>
      <c r="B197" s="4" t="s">
        <v>360</v>
      </c>
      <c r="C197" s="10" t="s">
        <v>79</v>
      </c>
      <c r="D197" s="4" t="s">
        <v>223</v>
      </c>
      <c r="E197" s="4" t="s">
        <v>166</v>
      </c>
      <c r="F197" s="5">
        <v>3</v>
      </c>
      <c r="G197" s="5"/>
      <c r="H197" s="5"/>
    </row>
    <row r="198" spans="1:8" ht="94.5" x14ac:dyDescent="0.25">
      <c r="A198" s="6" t="s">
        <v>361</v>
      </c>
      <c r="B198" s="4" t="s">
        <v>360</v>
      </c>
      <c r="C198" s="10" t="s">
        <v>58</v>
      </c>
      <c r="D198" s="4" t="s">
        <v>223</v>
      </c>
      <c r="E198" s="4" t="s">
        <v>166</v>
      </c>
      <c r="F198" s="5">
        <v>243.1</v>
      </c>
      <c r="G198" s="5">
        <v>6.3</v>
      </c>
      <c r="H198" s="5">
        <v>6.3</v>
      </c>
    </row>
    <row r="199" spans="1:8" ht="63" x14ac:dyDescent="0.25">
      <c r="A199" s="3" t="s">
        <v>362</v>
      </c>
      <c r="B199" s="4" t="s">
        <v>363</v>
      </c>
      <c r="C199" s="10" t="s">
        <v>90</v>
      </c>
      <c r="D199" s="4" t="s">
        <v>223</v>
      </c>
      <c r="E199" s="4" t="s">
        <v>166</v>
      </c>
      <c r="F199" s="5">
        <v>0.9</v>
      </c>
      <c r="G199" s="5"/>
      <c r="H199" s="5"/>
    </row>
    <row r="200" spans="1:8" ht="31.5" x14ac:dyDescent="0.25">
      <c r="A200" s="3" t="s">
        <v>364</v>
      </c>
      <c r="B200" s="4" t="s">
        <v>365</v>
      </c>
      <c r="C200" s="10"/>
      <c r="D200" s="4"/>
      <c r="E200" s="4"/>
      <c r="F200" s="5">
        <v>1286.5999999999999</v>
      </c>
      <c r="G200" s="5">
        <v>6273.6</v>
      </c>
      <c r="H200" s="5">
        <v>40</v>
      </c>
    </row>
    <row r="201" spans="1:8" ht="47.25" x14ac:dyDescent="0.25">
      <c r="A201" s="3" t="s">
        <v>366</v>
      </c>
      <c r="B201" s="4" t="s">
        <v>367</v>
      </c>
      <c r="C201" s="10"/>
      <c r="D201" s="4"/>
      <c r="E201" s="4"/>
      <c r="F201" s="5">
        <v>20</v>
      </c>
      <c r="G201" s="5">
        <v>40</v>
      </c>
      <c r="H201" s="5">
        <v>40</v>
      </c>
    </row>
    <row r="202" spans="1:8" ht="78.75" x14ac:dyDescent="0.25">
      <c r="A202" s="6" t="s">
        <v>368</v>
      </c>
      <c r="B202" s="4" t="s">
        <v>369</v>
      </c>
      <c r="C202" s="10" t="s">
        <v>58</v>
      </c>
      <c r="D202" s="4" t="s">
        <v>151</v>
      </c>
      <c r="E202" s="4" t="s">
        <v>253</v>
      </c>
      <c r="F202" s="5">
        <v>20</v>
      </c>
      <c r="G202" s="5">
        <v>40</v>
      </c>
      <c r="H202" s="5">
        <v>40</v>
      </c>
    </row>
    <row r="203" spans="1:8" ht="63" x14ac:dyDescent="0.25">
      <c r="A203" s="3" t="s">
        <v>370</v>
      </c>
      <c r="B203" s="4" t="s">
        <v>371</v>
      </c>
      <c r="C203" s="10"/>
      <c r="D203" s="4"/>
      <c r="E203" s="4"/>
      <c r="F203" s="5">
        <v>1266.5999999999999</v>
      </c>
      <c r="G203" s="5">
        <v>6233.6</v>
      </c>
      <c r="H203" s="5"/>
    </row>
    <row r="204" spans="1:8" ht="110.25" x14ac:dyDescent="0.25">
      <c r="A204" s="6" t="s">
        <v>372</v>
      </c>
      <c r="B204" s="4" t="s">
        <v>373</v>
      </c>
      <c r="C204" s="10" t="s">
        <v>58</v>
      </c>
      <c r="D204" s="4" t="s">
        <v>253</v>
      </c>
      <c r="E204" s="4" t="s">
        <v>22</v>
      </c>
      <c r="F204" s="5">
        <v>1266.5999999999999</v>
      </c>
      <c r="G204" s="5">
        <v>6233.6</v>
      </c>
      <c r="H204" s="5"/>
    </row>
    <row r="205" spans="1:8" ht="31.5" x14ac:dyDescent="0.25">
      <c r="A205" s="3" t="s">
        <v>374</v>
      </c>
      <c r="B205" s="4" t="s">
        <v>375</v>
      </c>
      <c r="C205" s="10"/>
      <c r="D205" s="4"/>
      <c r="E205" s="4"/>
      <c r="F205" s="5">
        <v>627</v>
      </c>
      <c r="G205" s="5">
        <v>627</v>
      </c>
      <c r="H205" s="5">
        <v>427</v>
      </c>
    </row>
    <row r="206" spans="1:8" ht="47.25" x14ac:dyDescent="0.25">
      <c r="A206" s="3" t="s">
        <v>376</v>
      </c>
      <c r="B206" s="4" t="s">
        <v>377</v>
      </c>
      <c r="C206" s="10"/>
      <c r="D206" s="4"/>
      <c r="E206" s="4"/>
      <c r="F206" s="5">
        <v>627</v>
      </c>
      <c r="G206" s="5">
        <v>627</v>
      </c>
      <c r="H206" s="5">
        <v>427</v>
      </c>
    </row>
    <row r="207" spans="1:8" ht="78.75" x14ac:dyDescent="0.25">
      <c r="A207" s="6" t="s">
        <v>378</v>
      </c>
      <c r="B207" s="4" t="s">
        <v>379</v>
      </c>
      <c r="C207" s="10" t="s">
        <v>79</v>
      </c>
      <c r="D207" s="4" t="s">
        <v>380</v>
      </c>
      <c r="E207" s="4" t="s">
        <v>21</v>
      </c>
      <c r="F207" s="5">
        <v>290</v>
      </c>
      <c r="G207" s="5">
        <v>290</v>
      </c>
      <c r="H207" s="5">
        <v>180</v>
      </c>
    </row>
    <row r="208" spans="1:8" ht="78.75" x14ac:dyDescent="0.25">
      <c r="A208" s="6" t="s">
        <v>381</v>
      </c>
      <c r="B208" s="4" t="s">
        <v>379</v>
      </c>
      <c r="C208" s="10" t="s">
        <v>58</v>
      </c>
      <c r="D208" s="4" t="s">
        <v>380</v>
      </c>
      <c r="E208" s="4" t="s">
        <v>21</v>
      </c>
      <c r="F208" s="5">
        <v>337</v>
      </c>
      <c r="G208" s="5">
        <v>337</v>
      </c>
      <c r="H208" s="5">
        <v>247</v>
      </c>
    </row>
    <row r="209" spans="1:8" x14ac:dyDescent="0.25">
      <c r="A209" s="3" t="s">
        <v>382</v>
      </c>
      <c r="B209" s="4" t="s">
        <v>383</v>
      </c>
      <c r="C209" s="10"/>
      <c r="D209" s="4"/>
      <c r="E209" s="4"/>
      <c r="F209" s="5">
        <v>51</v>
      </c>
      <c r="G209" s="5">
        <v>86</v>
      </c>
      <c r="H209" s="5">
        <v>48.4</v>
      </c>
    </row>
    <row r="210" spans="1:8" ht="47.25" x14ac:dyDescent="0.25">
      <c r="A210" s="3" t="s">
        <v>384</v>
      </c>
      <c r="B210" s="4" t="s">
        <v>385</v>
      </c>
      <c r="C210" s="10"/>
      <c r="D210" s="4"/>
      <c r="E210" s="4"/>
      <c r="F210" s="5">
        <v>51</v>
      </c>
      <c r="G210" s="5">
        <v>86</v>
      </c>
      <c r="H210" s="5">
        <v>48.4</v>
      </c>
    </row>
    <row r="211" spans="1:8" ht="94.5" x14ac:dyDescent="0.25">
      <c r="A211" s="6" t="s">
        <v>386</v>
      </c>
      <c r="B211" s="4" t="s">
        <v>387</v>
      </c>
      <c r="C211" s="10" t="s">
        <v>58</v>
      </c>
      <c r="D211" s="4" t="s">
        <v>166</v>
      </c>
      <c r="E211" s="4" t="s">
        <v>240</v>
      </c>
      <c r="F211" s="5">
        <v>51</v>
      </c>
      <c r="G211" s="5">
        <v>86</v>
      </c>
      <c r="H211" s="5">
        <v>48.4</v>
      </c>
    </row>
    <row r="212" spans="1:8" x14ac:dyDescent="0.25">
      <c r="A212" s="3" t="s">
        <v>388</v>
      </c>
      <c r="B212" s="4" t="s">
        <v>389</v>
      </c>
      <c r="C212" s="10"/>
      <c r="D212" s="4"/>
      <c r="E212" s="4"/>
      <c r="F212" s="5">
        <v>7433.7</v>
      </c>
      <c r="G212" s="5">
        <v>6310.7</v>
      </c>
      <c r="H212" s="5">
        <v>5416.2</v>
      </c>
    </row>
    <row r="213" spans="1:8" ht="63" x14ac:dyDescent="0.25">
      <c r="A213" s="3" t="s">
        <v>390</v>
      </c>
      <c r="B213" s="4" t="s">
        <v>391</v>
      </c>
      <c r="C213" s="10"/>
      <c r="D213" s="4"/>
      <c r="E213" s="4"/>
      <c r="F213" s="5">
        <v>7433.7</v>
      </c>
      <c r="G213" s="5">
        <v>6310.7</v>
      </c>
      <c r="H213" s="5">
        <v>5416.2</v>
      </c>
    </row>
    <row r="214" spans="1:8" ht="94.5" x14ac:dyDescent="0.25">
      <c r="A214" s="6" t="s">
        <v>392</v>
      </c>
      <c r="B214" s="4" t="s">
        <v>393</v>
      </c>
      <c r="C214" s="10" t="s">
        <v>85</v>
      </c>
      <c r="D214" s="4" t="s">
        <v>21</v>
      </c>
      <c r="E214" s="4" t="s">
        <v>226</v>
      </c>
      <c r="F214" s="5">
        <v>7293.4</v>
      </c>
      <c r="G214" s="5">
        <v>6166</v>
      </c>
      <c r="H214" s="5">
        <v>5266</v>
      </c>
    </row>
    <row r="215" spans="1:8" ht="94.5" x14ac:dyDescent="0.25">
      <c r="A215" s="6" t="s">
        <v>394</v>
      </c>
      <c r="B215" s="4" t="s">
        <v>395</v>
      </c>
      <c r="C215" s="10" t="s">
        <v>85</v>
      </c>
      <c r="D215" s="4" t="s">
        <v>21</v>
      </c>
      <c r="E215" s="4" t="s">
        <v>226</v>
      </c>
      <c r="F215" s="5">
        <v>38.6</v>
      </c>
      <c r="G215" s="5">
        <v>39.700000000000003</v>
      </c>
      <c r="H215" s="5">
        <v>41</v>
      </c>
    </row>
    <row r="216" spans="1:8" ht="110.25" x14ac:dyDescent="0.25">
      <c r="A216" s="6" t="s">
        <v>396</v>
      </c>
      <c r="B216" s="4" t="s">
        <v>397</v>
      </c>
      <c r="C216" s="10" t="s">
        <v>85</v>
      </c>
      <c r="D216" s="4" t="s">
        <v>21</v>
      </c>
      <c r="E216" s="4" t="s">
        <v>226</v>
      </c>
      <c r="F216" s="5">
        <v>101.7</v>
      </c>
      <c r="G216" s="5">
        <v>105</v>
      </c>
      <c r="H216" s="5">
        <v>109.2</v>
      </c>
    </row>
    <row r="217" spans="1:8" ht="31.5" x14ac:dyDescent="0.25">
      <c r="A217" s="3" t="s">
        <v>398</v>
      </c>
      <c r="B217" s="4" t="s">
        <v>399</v>
      </c>
      <c r="C217" s="10"/>
      <c r="D217" s="4"/>
      <c r="E217" s="4"/>
      <c r="F217" s="5">
        <v>70210.8</v>
      </c>
      <c r="G217" s="5">
        <v>24620.799999999999</v>
      </c>
      <c r="H217" s="5">
        <v>25779.9</v>
      </c>
    </row>
    <row r="218" spans="1:8" ht="47.25" x14ac:dyDescent="0.25">
      <c r="A218" s="3" t="s">
        <v>400</v>
      </c>
      <c r="B218" s="4" t="s">
        <v>401</v>
      </c>
      <c r="C218" s="10"/>
      <c r="D218" s="4"/>
      <c r="E218" s="4"/>
      <c r="F218" s="5">
        <v>70210.8</v>
      </c>
      <c r="G218" s="5">
        <v>24620.799999999999</v>
      </c>
      <c r="H218" s="5">
        <v>25779.9</v>
      </c>
    </row>
    <row r="219" spans="1:8" ht="94.5" x14ac:dyDescent="0.25">
      <c r="A219" s="6" t="s">
        <v>402</v>
      </c>
      <c r="B219" s="4" t="s">
        <v>403</v>
      </c>
      <c r="C219" s="10" t="s">
        <v>58</v>
      </c>
      <c r="D219" s="4" t="s">
        <v>166</v>
      </c>
      <c r="E219" s="4" t="s">
        <v>20</v>
      </c>
      <c r="F219" s="5">
        <v>23633.3</v>
      </c>
      <c r="G219" s="5">
        <v>24620.799999999999</v>
      </c>
      <c r="H219" s="5">
        <v>25779.9</v>
      </c>
    </row>
    <row r="220" spans="1:8" ht="94.5" x14ac:dyDescent="0.25">
      <c r="A220" s="6" t="s">
        <v>404</v>
      </c>
      <c r="B220" s="4" t="s">
        <v>405</v>
      </c>
      <c r="C220" s="10" t="s">
        <v>58</v>
      </c>
      <c r="D220" s="4" t="s">
        <v>166</v>
      </c>
      <c r="E220" s="4" t="s">
        <v>20</v>
      </c>
      <c r="F220" s="5">
        <v>285</v>
      </c>
      <c r="G220" s="5"/>
      <c r="H220" s="5"/>
    </row>
    <row r="221" spans="1:8" ht="78.75" x14ac:dyDescent="0.25">
      <c r="A221" s="6" t="s">
        <v>406</v>
      </c>
      <c r="B221" s="4" t="s">
        <v>405</v>
      </c>
      <c r="C221" s="10" t="s">
        <v>25</v>
      </c>
      <c r="D221" s="4" t="s">
        <v>166</v>
      </c>
      <c r="E221" s="4" t="s">
        <v>20</v>
      </c>
      <c r="F221" s="5">
        <v>4515</v>
      </c>
      <c r="G221" s="5"/>
      <c r="H221" s="5"/>
    </row>
    <row r="222" spans="1:8" ht="78.75" x14ac:dyDescent="0.25">
      <c r="A222" s="6" t="s">
        <v>407</v>
      </c>
      <c r="B222" s="4" t="s">
        <v>408</v>
      </c>
      <c r="C222" s="10" t="s">
        <v>25</v>
      </c>
      <c r="D222" s="4" t="s">
        <v>166</v>
      </c>
      <c r="E222" s="4" t="s">
        <v>20</v>
      </c>
      <c r="F222" s="5">
        <v>718.1</v>
      </c>
      <c r="G222" s="5"/>
      <c r="H222" s="5"/>
    </row>
    <row r="223" spans="1:8" ht="78.75" x14ac:dyDescent="0.25">
      <c r="A223" s="6" t="s">
        <v>409</v>
      </c>
      <c r="B223" s="4" t="s">
        <v>410</v>
      </c>
      <c r="C223" s="10" t="s">
        <v>242</v>
      </c>
      <c r="D223" s="4" t="s">
        <v>166</v>
      </c>
      <c r="E223" s="4" t="s">
        <v>20</v>
      </c>
      <c r="F223" s="5">
        <v>500</v>
      </c>
      <c r="G223" s="5"/>
      <c r="H223" s="5"/>
    </row>
    <row r="224" spans="1:8" ht="78.75" x14ac:dyDescent="0.25">
      <c r="A224" s="6" t="s">
        <v>411</v>
      </c>
      <c r="B224" s="4" t="s">
        <v>412</v>
      </c>
      <c r="C224" s="10" t="s">
        <v>25</v>
      </c>
      <c r="D224" s="4" t="s">
        <v>166</v>
      </c>
      <c r="E224" s="4" t="s">
        <v>20</v>
      </c>
      <c r="F224" s="5">
        <v>40559.4</v>
      </c>
      <c r="G224" s="5"/>
      <c r="H224" s="5"/>
    </row>
    <row r="225" spans="1:8" ht="47.25" x14ac:dyDescent="0.25">
      <c r="A225" s="3" t="s">
        <v>413</v>
      </c>
      <c r="B225" s="4" t="s">
        <v>414</v>
      </c>
      <c r="C225" s="10"/>
      <c r="D225" s="4"/>
      <c r="E225" s="4"/>
      <c r="F225" s="5">
        <v>4176.3999999999996</v>
      </c>
      <c r="G225" s="5">
        <v>7399.6</v>
      </c>
      <c r="H225" s="5">
        <v>4276</v>
      </c>
    </row>
    <row r="226" spans="1:8" x14ac:dyDescent="0.25">
      <c r="A226" s="3" t="s">
        <v>415</v>
      </c>
      <c r="B226" s="4" t="s">
        <v>416</v>
      </c>
      <c r="C226" s="10"/>
      <c r="D226" s="4"/>
      <c r="E226" s="4"/>
      <c r="F226" s="5">
        <v>1424.7</v>
      </c>
      <c r="G226" s="5">
        <v>1468.2</v>
      </c>
      <c r="H226" s="5">
        <v>1523.3</v>
      </c>
    </row>
    <row r="227" spans="1:8" ht="141.75" x14ac:dyDescent="0.25">
      <c r="A227" s="6" t="s">
        <v>417</v>
      </c>
      <c r="B227" s="4" t="s">
        <v>418</v>
      </c>
      <c r="C227" s="10" t="s">
        <v>79</v>
      </c>
      <c r="D227" s="4" t="s">
        <v>166</v>
      </c>
      <c r="E227" s="4" t="s">
        <v>253</v>
      </c>
      <c r="F227" s="5">
        <v>1362.2</v>
      </c>
      <c r="G227" s="5">
        <v>1405.7</v>
      </c>
      <c r="H227" s="5">
        <v>1460.8</v>
      </c>
    </row>
    <row r="228" spans="1:8" ht="141.75" x14ac:dyDescent="0.25">
      <c r="A228" s="6" t="s">
        <v>419</v>
      </c>
      <c r="B228" s="4" t="s">
        <v>418</v>
      </c>
      <c r="C228" s="10" t="s">
        <v>58</v>
      </c>
      <c r="D228" s="4" t="s">
        <v>166</v>
      </c>
      <c r="E228" s="4" t="s">
        <v>253</v>
      </c>
      <c r="F228" s="5">
        <v>62.5</v>
      </c>
      <c r="G228" s="5">
        <v>62.5</v>
      </c>
      <c r="H228" s="5">
        <v>62.5</v>
      </c>
    </row>
    <row r="229" spans="1:8" x14ac:dyDescent="0.25">
      <c r="A229" s="3" t="s">
        <v>420</v>
      </c>
      <c r="B229" s="4" t="s">
        <v>421</v>
      </c>
      <c r="C229" s="10"/>
      <c r="D229" s="4"/>
      <c r="E229" s="4"/>
      <c r="F229" s="5">
        <v>2751.7</v>
      </c>
      <c r="G229" s="5">
        <v>5931.4</v>
      </c>
      <c r="H229" s="5">
        <v>2752.7</v>
      </c>
    </row>
    <row r="230" spans="1:8" ht="173.25" x14ac:dyDescent="0.25">
      <c r="A230" s="6" t="s">
        <v>422</v>
      </c>
      <c r="B230" s="4" t="s">
        <v>423</v>
      </c>
      <c r="C230" s="10" t="s">
        <v>280</v>
      </c>
      <c r="D230" s="4" t="s">
        <v>166</v>
      </c>
      <c r="E230" s="4" t="s">
        <v>253</v>
      </c>
      <c r="F230" s="5"/>
      <c r="G230" s="5">
        <v>3197.7</v>
      </c>
      <c r="H230" s="5"/>
    </row>
    <row r="231" spans="1:8" ht="204.75" x14ac:dyDescent="0.25">
      <c r="A231" s="6" t="s">
        <v>424</v>
      </c>
      <c r="B231" s="4" t="s">
        <v>425</v>
      </c>
      <c r="C231" s="10" t="s">
        <v>280</v>
      </c>
      <c r="D231" s="4" t="s">
        <v>166</v>
      </c>
      <c r="E231" s="4" t="s">
        <v>253</v>
      </c>
      <c r="F231" s="5">
        <v>2751.7</v>
      </c>
      <c r="G231" s="5">
        <v>2733.7</v>
      </c>
      <c r="H231" s="5">
        <v>2752.7</v>
      </c>
    </row>
    <row r="232" spans="1:8" x14ac:dyDescent="0.25">
      <c r="A232" s="3" t="s">
        <v>426</v>
      </c>
      <c r="B232" s="4" t="s">
        <v>427</v>
      </c>
      <c r="C232" s="10"/>
      <c r="D232" s="4"/>
      <c r="E232" s="4"/>
      <c r="F232" s="5">
        <v>969.9</v>
      </c>
      <c r="G232" s="5">
        <v>1184</v>
      </c>
      <c r="H232" s="5">
        <v>1184</v>
      </c>
    </row>
    <row r="233" spans="1:8" ht="31.5" x14ac:dyDescent="0.25">
      <c r="A233" s="3" t="s">
        <v>428</v>
      </c>
      <c r="B233" s="4" t="s">
        <v>429</v>
      </c>
      <c r="C233" s="10"/>
      <c r="D233" s="4"/>
      <c r="E233" s="4"/>
      <c r="F233" s="5">
        <v>20</v>
      </c>
      <c r="G233" s="5">
        <v>20</v>
      </c>
      <c r="H233" s="5">
        <v>20</v>
      </c>
    </row>
    <row r="234" spans="1:8" ht="110.25" x14ac:dyDescent="0.25">
      <c r="A234" s="6" t="s">
        <v>430</v>
      </c>
      <c r="B234" s="4" t="s">
        <v>431</v>
      </c>
      <c r="C234" s="10" t="s">
        <v>58</v>
      </c>
      <c r="D234" s="4" t="s">
        <v>54</v>
      </c>
      <c r="E234" s="4" t="s">
        <v>253</v>
      </c>
      <c r="F234" s="5">
        <v>20</v>
      </c>
      <c r="G234" s="5">
        <v>20</v>
      </c>
      <c r="H234" s="5">
        <v>20</v>
      </c>
    </row>
    <row r="235" spans="1:8" ht="31.5" x14ac:dyDescent="0.25">
      <c r="A235" s="3" t="s">
        <v>432</v>
      </c>
      <c r="B235" s="4" t="s">
        <v>433</v>
      </c>
      <c r="C235" s="10"/>
      <c r="D235" s="4"/>
      <c r="E235" s="4"/>
      <c r="F235" s="5"/>
      <c r="G235" s="5">
        <v>110</v>
      </c>
      <c r="H235" s="5">
        <v>110</v>
      </c>
    </row>
    <row r="236" spans="1:8" ht="78.75" x14ac:dyDescent="0.25">
      <c r="A236" s="6" t="s">
        <v>434</v>
      </c>
      <c r="B236" s="4" t="s">
        <v>435</v>
      </c>
      <c r="C236" s="10" t="s">
        <v>436</v>
      </c>
      <c r="D236" s="4" t="s">
        <v>21</v>
      </c>
      <c r="E236" s="4" t="s">
        <v>226</v>
      </c>
      <c r="F236" s="5"/>
      <c r="G236" s="5">
        <v>110</v>
      </c>
      <c r="H236" s="5">
        <v>110</v>
      </c>
    </row>
    <row r="237" spans="1:8" ht="47.25" x14ac:dyDescent="0.25">
      <c r="A237" s="3" t="s">
        <v>437</v>
      </c>
      <c r="B237" s="4" t="s">
        <v>438</v>
      </c>
      <c r="C237" s="10"/>
      <c r="D237" s="4"/>
      <c r="E237" s="4"/>
      <c r="F237" s="5">
        <v>949.9</v>
      </c>
      <c r="G237" s="5">
        <v>1054</v>
      </c>
      <c r="H237" s="5">
        <v>1054</v>
      </c>
    </row>
    <row r="238" spans="1:8" ht="110.25" x14ac:dyDescent="0.25">
      <c r="A238" s="6" t="s">
        <v>439</v>
      </c>
      <c r="B238" s="4" t="s">
        <v>440</v>
      </c>
      <c r="C238" s="10" t="s">
        <v>58</v>
      </c>
      <c r="D238" s="4" t="s">
        <v>240</v>
      </c>
      <c r="E238" s="4" t="s">
        <v>22</v>
      </c>
      <c r="F238" s="5">
        <v>198.7</v>
      </c>
      <c r="G238" s="5">
        <v>1054</v>
      </c>
      <c r="H238" s="5">
        <v>1054</v>
      </c>
    </row>
    <row r="239" spans="1:8" ht="157.5" x14ac:dyDescent="0.25">
      <c r="A239" s="6" t="s">
        <v>441</v>
      </c>
      <c r="B239" s="4" t="s">
        <v>442</v>
      </c>
      <c r="C239" s="10" t="s">
        <v>280</v>
      </c>
      <c r="D239" s="4" t="s">
        <v>240</v>
      </c>
      <c r="E239" s="4" t="s">
        <v>22</v>
      </c>
      <c r="F239" s="5">
        <v>751.2</v>
      </c>
      <c r="G239" s="5"/>
      <c r="H239" s="5"/>
    </row>
    <row r="240" spans="1:8" ht="31.5" x14ac:dyDescent="0.25">
      <c r="A240" s="3" t="s">
        <v>443</v>
      </c>
      <c r="B240" s="4" t="s">
        <v>444</v>
      </c>
      <c r="C240" s="10"/>
      <c r="D240" s="4"/>
      <c r="E240" s="4"/>
      <c r="F240" s="5">
        <v>6059.6</v>
      </c>
      <c r="G240" s="5">
        <v>5625.5</v>
      </c>
      <c r="H240" s="5">
        <v>5458</v>
      </c>
    </row>
    <row r="241" spans="1:8" ht="47.25" x14ac:dyDescent="0.25">
      <c r="A241" s="3" t="s">
        <v>445</v>
      </c>
      <c r="B241" s="4" t="s">
        <v>446</v>
      </c>
      <c r="C241" s="10"/>
      <c r="D241" s="4"/>
      <c r="E241" s="4"/>
      <c r="F241" s="5">
        <v>6059.6</v>
      </c>
      <c r="G241" s="5">
        <v>5625.5</v>
      </c>
      <c r="H241" s="5">
        <v>5458</v>
      </c>
    </row>
    <row r="242" spans="1:8" ht="94.5" x14ac:dyDescent="0.25">
      <c r="A242" s="6" t="s">
        <v>447</v>
      </c>
      <c r="B242" s="4" t="s">
        <v>448</v>
      </c>
      <c r="C242" s="10" t="s">
        <v>79</v>
      </c>
      <c r="D242" s="4" t="s">
        <v>21</v>
      </c>
      <c r="E242" s="4" t="s">
        <v>151</v>
      </c>
      <c r="F242" s="5">
        <v>5629.5</v>
      </c>
      <c r="G242" s="5">
        <v>5625.5</v>
      </c>
      <c r="H242" s="5">
        <v>5458</v>
      </c>
    </row>
    <row r="243" spans="1:8" ht="94.5" x14ac:dyDescent="0.25">
      <c r="A243" s="6" t="s">
        <v>449</v>
      </c>
      <c r="B243" s="4" t="s">
        <v>450</v>
      </c>
      <c r="C243" s="10" t="s">
        <v>58</v>
      </c>
      <c r="D243" s="4" t="s">
        <v>21</v>
      </c>
      <c r="E243" s="4" t="s">
        <v>151</v>
      </c>
      <c r="F243" s="5">
        <v>428.5</v>
      </c>
      <c r="G243" s="5"/>
      <c r="H243" s="5"/>
    </row>
    <row r="244" spans="1:8" ht="78.75" x14ac:dyDescent="0.25">
      <c r="A244" s="6" t="s">
        <v>451</v>
      </c>
      <c r="B244" s="4" t="s">
        <v>450</v>
      </c>
      <c r="C244" s="10" t="s">
        <v>90</v>
      </c>
      <c r="D244" s="4" t="s">
        <v>21</v>
      </c>
      <c r="E244" s="4" t="s">
        <v>151</v>
      </c>
      <c r="F244" s="5">
        <v>1.6</v>
      </c>
      <c r="G244" s="5"/>
      <c r="H244" s="5"/>
    </row>
    <row r="245" spans="1:8" ht="31.5" x14ac:dyDescent="0.25">
      <c r="A245" s="3" t="s">
        <v>452</v>
      </c>
      <c r="B245" s="4" t="s">
        <v>453</v>
      </c>
      <c r="C245" s="10"/>
      <c r="D245" s="4"/>
      <c r="E245" s="4"/>
      <c r="F245" s="5">
        <v>195</v>
      </c>
      <c r="G245" s="5"/>
      <c r="H245" s="5"/>
    </row>
    <row r="246" spans="1:8" ht="47.25" x14ac:dyDescent="0.25">
      <c r="A246" s="3" t="s">
        <v>454</v>
      </c>
      <c r="B246" s="4" t="s">
        <v>455</v>
      </c>
      <c r="C246" s="10"/>
      <c r="D246" s="4"/>
      <c r="E246" s="4"/>
      <c r="F246" s="5">
        <v>195</v>
      </c>
      <c r="G246" s="5"/>
      <c r="H246" s="5"/>
    </row>
    <row r="247" spans="1:8" ht="94.5" x14ac:dyDescent="0.25">
      <c r="A247" s="6" t="s">
        <v>456</v>
      </c>
      <c r="B247" s="4" t="s">
        <v>457</v>
      </c>
      <c r="C247" s="10" t="s">
        <v>19</v>
      </c>
      <c r="D247" s="4" t="s">
        <v>20</v>
      </c>
      <c r="E247" s="4" t="s">
        <v>21</v>
      </c>
      <c r="F247" s="5">
        <v>195</v>
      </c>
      <c r="G247" s="5"/>
      <c r="H247" s="5"/>
    </row>
    <row r="248" spans="1:8" ht="31.5" x14ac:dyDescent="0.25">
      <c r="A248" s="3" t="s">
        <v>458</v>
      </c>
      <c r="B248" s="4" t="s">
        <v>459</v>
      </c>
      <c r="C248" s="10"/>
      <c r="D248" s="4"/>
      <c r="E248" s="4"/>
      <c r="F248" s="5">
        <v>615</v>
      </c>
      <c r="G248" s="5">
        <v>450</v>
      </c>
      <c r="H248" s="5">
        <v>450</v>
      </c>
    </row>
    <row r="249" spans="1:8" ht="63" x14ac:dyDescent="0.25">
      <c r="A249" s="3" t="s">
        <v>460</v>
      </c>
      <c r="B249" s="4" t="s">
        <v>461</v>
      </c>
      <c r="C249" s="10"/>
      <c r="D249" s="4"/>
      <c r="E249" s="4"/>
      <c r="F249" s="5">
        <v>615</v>
      </c>
      <c r="G249" s="5">
        <v>450</v>
      </c>
      <c r="H249" s="5">
        <v>450</v>
      </c>
    </row>
    <row r="250" spans="1:8" ht="110.25" x14ac:dyDescent="0.25">
      <c r="A250" s="6" t="s">
        <v>462</v>
      </c>
      <c r="B250" s="4" t="s">
        <v>463</v>
      </c>
      <c r="C250" s="10" t="s">
        <v>58</v>
      </c>
      <c r="D250" s="4" t="s">
        <v>21</v>
      </c>
      <c r="E250" s="4" t="s">
        <v>226</v>
      </c>
      <c r="F250" s="5">
        <v>615</v>
      </c>
      <c r="G250" s="5">
        <v>450</v>
      </c>
      <c r="H250" s="5">
        <v>450</v>
      </c>
    </row>
    <row r="251" spans="1:8" ht="31.5" x14ac:dyDescent="0.25">
      <c r="A251" s="3" t="s">
        <v>464</v>
      </c>
      <c r="B251" s="4" t="s">
        <v>465</v>
      </c>
      <c r="C251" s="10"/>
      <c r="D251" s="4"/>
      <c r="E251" s="4"/>
      <c r="F251" s="5">
        <v>4992.8999999999996</v>
      </c>
      <c r="G251" s="5">
        <v>4983.6000000000004</v>
      </c>
      <c r="H251" s="5">
        <v>4983.6000000000004</v>
      </c>
    </row>
    <row r="252" spans="1:8" ht="47.25" x14ac:dyDescent="0.25">
      <c r="A252" s="3" t="s">
        <v>466</v>
      </c>
      <c r="B252" s="4" t="s">
        <v>467</v>
      </c>
      <c r="C252" s="10"/>
      <c r="D252" s="4"/>
      <c r="E252" s="4"/>
      <c r="F252" s="5">
        <v>4977.8999999999996</v>
      </c>
      <c r="G252" s="5">
        <v>4963.6000000000004</v>
      </c>
      <c r="H252" s="5">
        <v>4963.6000000000004</v>
      </c>
    </row>
    <row r="253" spans="1:8" ht="94.5" x14ac:dyDescent="0.25">
      <c r="A253" s="6" t="s">
        <v>468</v>
      </c>
      <c r="B253" s="4" t="s">
        <v>469</v>
      </c>
      <c r="C253" s="10" t="s">
        <v>58</v>
      </c>
      <c r="D253" s="4" t="s">
        <v>21</v>
      </c>
      <c r="E253" s="4" t="s">
        <v>226</v>
      </c>
      <c r="F253" s="5">
        <v>54.3</v>
      </c>
      <c r="G253" s="5">
        <v>40</v>
      </c>
      <c r="H253" s="5">
        <v>40</v>
      </c>
    </row>
    <row r="254" spans="1:8" ht="157.5" x14ac:dyDescent="0.25">
      <c r="A254" s="6" t="s">
        <v>470</v>
      </c>
      <c r="B254" s="4" t="s">
        <v>471</v>
      </c>
      <c r="C254" s="10" t="s">
        <v>436</v>
      </c>
      <c r="D254" s="4" t="s">
        <v>21</v>
      </c>
      <c r="E254" s="4" t="s">
        <v>226</v>
      </c>
      <c r="F254" s="5">
        <v>4923.6000000000004</v>
      </c>
      <c r="G254" s="5">
        <v>4923.6000000000004</v>
      </c>
      <c r="H254" s="5">
        <v>4923.6000000000004</v>
      </c>
    </row>
    <row r="255" spans="1:8" ht="31.5" x14ac:dyDescent="0.25">
      <c r="A255" s="3" t="s">
        <v>472</v>
      </c>
      <c r="B255" s="4" t="s">
        <v>473</v>
      </c>
      <c r="C255" s="10"/>
      <c r="D255" s="4"/>
      <c r="E255" s="4"/>
      <c r="F255" s="5">
        <v>15</v>
      </c>
      <c r="G255" s="5">
        <v>20</v>
      </c>
      <c r="H255" s="5">
        <v>20</v>
      </c>
    </row>
    <row r="256" spans="1:8" ht="94.5" x14ac:dyDescent="0.25">
      <c r="A256" s="6" t="s">
        <v>474</v>
      </c>
      <c r="B256" s="4" t="s">
        <v>475</v>
      </c>
      <c r="C256" s="10" t="s">
        <v>19</v>
      </c>
      <c r="D256" s="4" t="s">
        <v>54</v>
      </c>
      <c r="E256" s="4" t="s">
        <v>22</v>
      </c>
      <c r="F256" s="5">
        <v>15</v>
      </c>
      <c r="G256" s="5">
        <v>20</v>
      </c>
      <c r="H256" s="5">
        <v>20</v>
      </c>
    </row>
    <row r="257" spans="1:8" ht="31.5" x14ac:dyDescent="0.25">
      <c r="A257" s="3" t="s">
        <v>476</v>
      </c>
      <c r="B257" s="4" t="s">
        <v>477</v>
      </c>
      <c r="C257" s="10"/>
      <c r="D257" s="4"/>
      <c r="E257" s="4"/>
      <c r="F257" s="5">
        <v>94824.7</v>
      </c>
      <c r="G257" s="5">
        <v>20000</v>
      </c>
      <c r="H257" s="5">
        <v>20000</v>
      </c>
    </row>
    <row r="258" spans="1:8" ht="31.5" x14ac:dyDescent="0.25">
      <c r="A258" s="3" t="s">
        <v>478</v>
      </c>
      <c r="B258" s="4" t="s">
        <v>479</v>
      </c>
      <c r="C258" s="10"/>
      <c r="D258" s="4"/>
      <c r="E258" s="4"/>
      <c r="F258" s="5">
        <v>94824.7</v>
      </c>
      <c r="G258" s="5">
        <v>20000</v>
      </c>
      <c r="H258" s="5">
        <v>20000</v>
      </c>
    </row>
    <row r="259" spans="1:8" ht="63" x14ac:dyDescent="0.25">
      <c r="A259" s="6" t="s">
        <v>480</v>
      </c>
      <c r="B259" s="4" t="s">
        <v>481</v>
      </c>
      <c r="C259" s="10" t="s">
        <v>242</v>
      </c>
      <c r="D259" s="4" t="s">
        <v>253</v>
      </c>
      <c r="E259" s="4" t="s">
        <v>55</v>
      </c>
      <c r="F259" s="5">
        <v>1244.9000000000001</v>
      </c>
      <c r="G259" s="5"/>
      <c r="H259" s="5"/>
    </row>
    <row r="260" spans="1:8" ht="94.5" x14ac:dyDescent="0.25">
      <c r="A260" s="6" t="s">
        <v>482</v>
      </c>
      <c r="B260" s="4" t="s">
        <v>483</v>
      </c>
      <c r="C260" s="10" t="s">
        <v>242</v>
      </c>
      <c r="D260" s="4" t="s">
        <v>253</v>
      </c>
      <c r="E260" s="4" t="s">
        <v>55</v>
      </c>
      <c r="F260" s="5">
        <v>60000</v>
      </c>
      <c r="G260" s="5"/>
      <c r="H260" s="5"/>
    </row>
    <row r="261" spans="1:8" ht="110.25" x14ac:dyDescent="0.25">
      <c r="A261" s="6" t="s">
        <v>484</v>
      </c>
      <c r="B261" s="4" t="s">
        <v>485</v>
      </c>
      <c r="C261" s="10" t="s">
        <v>58</v>
      </c>
      <c r="D261" s="4" t="s">
        <v>253</v>
      </c>
      <c r="E261" s="4" t="s">
        <v>55</v>
      </c>
      <c r="F261" s="5"/>
      <c r="G261" s="5">
        <v>20000</v>
      </c>
      <c r="H261" s="5">
        <v>20000</v>
      </c>
    </row>
    <row r="262" spans="1:8" ht="94.5" x14ac:dyDescent="0.25">
      <c r="A262" s="6" t="s">
        <v>486</v>
      </c>
      <c r="B262" s="4" t="s">
        <v>485</v>
      </c>
      <c r="C262" s="10" t="s">
        <v>242</v>
      </c>
      <c r="D262" s="4" t="s">
        <v>253</v>
      </c>
      <c r="E262" s="4" t="s">
        <v>55</v>
      </c>
      <c r="F262" s="5">
        <v>33579.800000000003</v>
      </c>
      <c r="G262" s="5"/>
      <c r="H262" s="5"/>
    </row>
    <row r="263" spans="1:8" ht="31.5" x14ac:dyDescent="0.25">
      <c r="A263" s="3" t="s">
        <v>487</v>
      </c>
      <c r="B263" s="4" t="s">
        <v>488</v>
      </c>
      <c r="C263" s="10"/>
      <c r="D263" s="4"/>
      <c r="E263" s="4"/>
      <c r="F263" s="5">
        <v>10</v>
      </c>
      <c r="G263" s="5">
        <v>10</v>
      </c>
      <c r="H263" s="5">
        <v>10</v>
      </c>
    </row>
    <row r="264" spans="1:8" ht="31.5" x14ac:dyDescent="0.25">
      <c r="A264" s="3" t="s">
        <v>489</v>
      </c>
      <c r="B264" s="4" t="s">
        <v>490</v>
      </c>
      <c r="C264" s="10"/>
      <c r="D264" s="4"/>
      <c r="E264" s="4"/>
      <c r="F264" s="5">
        <v>10</v>
      </c>
      <c r="G264" s="5">
        <v>10</v>
      </c>
      <c r="H264" s="5">
        <v>10</v>
      </c>
    </row>
    <row r="265" spans="1:8" ht="94.5" x14ac:dyDescent="0.25">
      <c r="A265" s="6" t="s">
        <v>491</v>
      </c>
      <c r="B265" s="4" t="s">
        <v>492</v>
      </c>
      <c r="C265" s="10" t="s">
        <v>58</v>
      </c>
      <c r="D265" s="4" t="s">
        <v>54</v>
      </c>
      <c r="E265" s="4" t="s">
        <v>20</v>
      </c>
      <c r="F265" s="5">
        <v>10</v>
      </c>
      <c r="G265" s="5">
        <v>10</v>
      </c>
      <c r="H265" s="5">
        <v>10</v>
      </c>
    </row>
    <row r="266" spans="1:8" ht="31.5" x14ac:dyDescent="0.25">
      <c r="A266" s="3" t="s">
        <v>493</v>
      </c>
      <c r="B266" s="4" t="s">
        <v>494</v>
      </c>
      <c r="C266" s="10"/>
      <c r="D266" s="4"/>
      <c r="E266" s="4"/>
      <c r="F266" s="5">
        <v>198.1</v>
      </c>
      <c r="G266" s="5">
        <v>400</v>
      </c>
      <c r="H266" s="5">
        <v>400</v>
      </c>
    </row>
    <row r="267" spans="1:8" ht="47.25" x14ac:dyDescent="0.25">
      <c r="A267" s="3" t="s">
        <v>495</v>
      </c>
      <c r="B267" s="4" t="s">
        <v>496</v>
      </c>
      <c r="C267" s="10"/>
      <c r="D267" s="4"/>
      <c r="E267" s="4"/>
      <c r="F267" s="5">
        <v>155</v>
      </c>
      <c r="G267" s="5">
        <v>400</v>
      </c>
      <c r="H267" s="5">
        <v>400</v>
      </c>
    </row>
    <row r="268" spans="1:8" ht="110.25" x14ac:dyDescent="0.25">
      <c r="A268" s="6" t="s">
        <v>497</v>
      </c>
      <c r="B268" s="4" t="s">
        <v>498</v>
      </c>
      <c r="C268" s="10" t="s">
        <v>122</v>
      </c>
      <c r="D268" s="4" t="s">
        <v>120</v>
      </c>
      <c r="E268" s="4" t="s">
        <v>55</v>
      </c>
      <c r="F268" s="5">
        <v>155</v>
      </c>
      <c r="G268" s="5">
        <v>400</v>
      </c>
      <c r="H268" s="5">
        <v>400</v>
      </c>
    </row>
    <row r="269" spans="1:8" ht="31.5" x14ac:dyDescent="0.25">
      <c r="A269" s="3" t="s">
        <v>499</v>
      </c>
      <c r="B269" s="4" t="s">
        <v>500</v>
      </c>
      <c r="C269" s="10"/>
      <c r="D269" s="4"/>
      <c r="E269" s="4"/>
      <c r="F269" s="5">
        <v>43.1</v>
      </c>
      <c r="G269" s="5"/>
      <c r="H269" s="5"/>
    </row>
    <row r="270" spans="1:8" ht="94.5" x14ac:dyDescent="0.25">
      <c r="A270" s="6" t="s">
        <v>501</v>
      </c>
      <c r="B270" s="4" t="s">
        <v>502</v>
      </c>
      <c r="C270" s="10" t="s">
        <v>58</v>
      </c>
      <c r="D270" s="4" t="s">
        <v>253</v>
      </c>
      <c r="E270" s="4" t="s">
        <v>22</v>
      </c>
      <c r="F270" s="5">
        <v>43.1</v>
      </c>
      <c r="G270" s="5"/>
      <c r="H270" s="5"/>
    </row>
    <row r="271" spans="1:8" ht="31.5" x14ac:dyDescent="0.25">
      <c r="A271" s="3" t="s">
        <v>503</v>
      </c>
      <c r="B271" s="4" t="s">
        <v>504</v>
      </c>
      <c r="C271" s="10"/>
      <c r="D271" s="4"/>
      <c r="E271" s="4"/>
      <c r="F271" s="5">
        <v>39082.1</v>
      </c>
      <c r="G271" s="5">
        <v>36237.9</v>
      </c>
      <c r="H271" s="5">
        <v>39742</v>
      </c>
    </row>
    <row r="272" spans="1:8" ht="31.5" x14ac:dyDescent="0.25">
      <c r="A272" s="3" t="s">
        <v>505</v>
      </c>
      <c r="B272" s="4" t="s">
        <v>506</v>
      </c>
      <c r="C272" s="10"/>
      <c r="D272" s="4"/>
      <c r="E272" s="4"/>
      <c r="F272" s="5">
        <v>39082.1</v>
      </c>
      <c r="G272" s="5">
        <v>36237.9</v>
      </c>
      <c r="H272" s="5">
        <v>39742</v>
      </c>
    </row>
    <row r="273" spans="1:8" ht="78.75" x14ac:dyDescent="0.25">
      <c r="A273" s="6" t="s">
        <v>507</v>
      </c>
      <c r="B273" s="4" t="s">
        <v>508</v>
      </c>
      <c r="C273" s="10" t="s">
        <v>79</v>
      </c>
      <c r="D273" s="4" t="s">
        <v>21</v>
      </c>
      <c r="E273" s="4" t="s">
        <v>166</v>
      </c>
      <c r="F273" s="5">
        <v>31457.4</v>
      </c>
      <c r="G273" s="5">
        <v>28211.3</v>
      </c>
      <c r="H273" s="5">
        <v>31878.3</v>
      </c>
    </row>
    <row r="274" spans="1:8" ht="78.75" x14ac:dyDescent="0.25">
      <c r="A274" s="6" t="s">
        <v>509</v>
      </c>
      <c r="B274" s="4" t="s">
        <v>510</v>
      </c>
      <c r="C274" s="10" t="s">
        <v>79</v>
      </c>
      <c r="D274" s="4" t="s">
        <v>21</v>
      </c>
      <c r="E274" s="4" t="s">
        <v>166</v>
      </c>
      <c r="F274" s="5">
        <v>25</v>
      </c>
      <c r="G274" s="5"/>
      <c r="H274" s="5"/>
    </row>
    <row r="275" spans="1:8" ht="78.75" x14ac:dyDescent="0.25">
      <c r="A275" s="6" t="s">
        <v>509</v>
      </c>
      <c r="B275" s="4" t="s">
        <v>510</v>
      </c>
      <c r="C275" s="10" t="s">
        <v>79</v>
      </c>
      <c r="D275" s="4" t="s">
        <v>120</v>
      </c>
      <c r="E275" s="4" t="s">
        <v>151</v>
      </c>
      <c r="F275" s="5">
        <v>160</v>
      </c>
      <c r="G275" s="5">
        <v>285.5</v>
      </c>
      <c r="H275" s="5"/>
    </row>
    <row r="276" spans="1:8" ht="78.75" x14ac:dyDescent="0.25">
      <c r="A276" s="6" t="s">
        <v>511</v>
      </c>
      <c r="B276" s="4" t="s">
        <v>510</v>
      </c>
      <c r="C276" s="10" t="s">
        <v>58</v>
      </c>
      <c r="D276" s="4" t="s">
        <v>21</v>
      </c>
      <c r="E276" s="4" t="s">
        <v>166</v>
      </c>
      <c r="F276" s="5">
        <v>7101.8</v>
      </c>
      <c r="G276" s="5">
        <v>7731.1</v>
      </c>
      <c r="H276" s="5">
        <v>7855.7</v>
      </c>
    </row>
    <row r="277" spans="1:8" ht="78.75" x14ac:dyDescent="0.25">
      <c r="A277" s="6" t="s">
        <v>511</v>
      </c>
      <c r="B277" s="4" t="s">
        <v>510</v>
      </c>
      <c r="C277" s="10" t="s">
        <v>58</v>
      </c>
      <c r="D277" s="4" t="s">
        <v>120</v>
      </c>
      <c r="E277" s="4" t="s">
        <v>151</v>
      </c>
      <c r="F277" s="5">
        <v>6</v>
      </c>
      <c r="G277" s="5">
        <v>8</v>
      </c>
      <c r="H277" s="5">
        <v>8</v>
      </c>
    </row>
    <row r="278" spans="1:8" ht="63" x14ac:dyDescent="0.25">
      <c r="A278" s="3" t="s">
        <v>512</v>
      </c>
      <c r="B278" s="4" t="s">
        <v>513</v>
      </c>
      <c r="C278" s="10" t="s">
        <v>90</v>
      </c>
      <c r="D278" s="4" t="s">
        <v>21</v>
      </c>
      <c r="E278" s="4" t="s">
        <v>226</v>
      </c>
      <c r="F278" s="5">
        <v>326.89999999999998</v>
      </c>
      <c r="G278" s="5"/>
      <c r="H278" s="5"/>
    </row>
    <row r="279" spans="1:8" ht="63" x14ac:dyDescent="0.25">
      <c r="A279" s="3" t="s">
        <v>512</v>
      </c>
      <c r="B279" s="4" t="s">
        <v>513</v>
      </c>
      <c r="C279" s="10" t="s">
        <v>90</v>
      </c>
      <c r="D279" s="4" t="s">
        <v>120</v>
      </c>
      <c r="E279" s="4" t="s">
        <v>151</v>
      </c>
      <c r="F279" s="5">
        <v>5</v>
      </c>
      <c r="G279" s="5">
        <v>2</v>
      </c>
      <c r="H279" s="5"/>
    </row>
    <row r="280" spans="1:8" ht="31.5" x14ac:dyDescent="0.25">
      <c r="A280" s="3" t="s">
        <v>514</v>
      </c>
      <c r="B280" s="4" t="s">
        <v>515</v>
      </c>
      <c r="C280" s="10"/>
      <c r="D280" s="4"/>
      <c r="E280" s="4"/>
      <c r="F280" s="5">
        <v>1541.3</v>
      </c>
      <c r="G280" s="5">
        <v>1787.9</v>
      </c>
      <c r="H280" s="5">
        <v>1859.4</v>
      </c>
    </row>
    <row r="281" spans="1:8" x14ac:dyDescent="0.25">
      <c r="A281" s="3" t="s">
        <v>516</v>
      </c>
      <c r="B281" s="4" t="s">
        <v>517</v>
      </c>
      <c r="C281" s="10"/>
      <c r="D281" s="4"/>
      <c r="E281" s="4"/>
      <c r="F281" s="5">
        <v>684.5</v>
      </c>
      <c r="G281" s="5">
        <v>786.7</v>
      </c>
      <c r="H281" s="5">
        <v>818.1</v>
      </c>
    </row>
    <row r="282" spans="1:8" ht="47.25" x14ac:dyDescent="0.25">
      <c r="A282" s="3" t="s">
        <v>518</v>
      </c>
      <c r="B282" s="4" t="s">
        <v>519</v>
      </c>
      <c r="C282" s="10" t="s">
        <v>79</v>
      </c>
      <c r="D282" s="4" t="s">
        <v>21</v>
      </c>
      <c r="E282" s="4" t="s">
        <v>151</v>
      </c>
      <c r="F282" s="5">
        <v>684.5</v>
      </c>
      <c r="G282" s="5">
        <v>786.7</v>
      </c>
      <c r="H282" s="5">
        <v>818.1</v>
      </c>
    </row>
    <row r="283" spans="1:8" x14ac:dyDescent="0.25">
      <c r="A283" s="3" t="s">
        <v>520</v>
      </c>
      <c r="B283" s="4" t="s">
        <v>521</v>
      </c>
      <c r="C283" s="10"/>
      <c r="D283" s="4"/>
      <c r="E283" s="4"/>
      <c r="F283" s="5">
        <v>856.8</v>
      </c>
      <c r="G283" s="5">
        <v>1001.2</v>
      </c>
      <c r="H283" s="5">
        <v>1041.3</v>
      </c>
    </row>
    <row r="284" spans="1:8" ht="47.25" x14ac:dyDescent="0.25">
      <c r="A284" s="3" t="s">
        <v>518</v>
      </c>
      <c r="B284" s="4" t="s">
        <v>522</v>
      </c>
      <c r="C284" s="10" t="s">
        <v>79</v>
      </c>
      <c r="D284" s="4" t="s">
        <v>21</v>
      </c>
      <c r="E284" s="4" t="s">
        <v>151</v>
      </c>
      <c r="F284" s="5">
        <v>576.6</v>
      </c>
      <c r="G284" s="5">
        <v>710.9</v>
      </c>
      <c r="H284" s="5">
        <v>781</v>
      </c>
    </row>
    <row r="285" spans="1:8" ht="47.25" x14ac:dyDescent="0.25">
      <c r="A285" s="3" t="s">
        <v>523</v>
      </c>
      <c r="B285" s="4" t="s">
        <v>524</v>
      </c>
      <c r="C285" s="10" t="s">
        <v>58</v>
      </c>
      <c r="D285" s="4" t="s">
        <v>21</v>
      </c>
      <c r="E285" s="4" t="s">
        <v>151</v>
      </c>
      <c r="F285" s="5">
        <v>280.2</v>
      </c>
      <c r="G285" s="5">
        <v>290.3</v>
      </c>
      <c r="H285" s="5">
        <v>260.3</v>
      </c>
    </row>
    <row r="286" spans="1:8" ht="31.5" x14ac:dyDescent="0.25">
      <c r="A286" s="3" t="s">
        <v>525</v>
      </c>
      <c r="B286" s="4" t="s">
        <v>526</v>
      </c>
      <c r="C286" s="10"/>
      <c r="D286" s="4"/>
      <c r="E286" s="4"/>
      <c r="F286" s="5">
        <v>13809</v>
      </c>
      <c r="G286" s="5">
        <v>12363.1</v>
      </c>
      <c r="H286" s="5">
        <v>18415.400000000001</v>
      </c>
    </row>
    <row r="287" spans="1:8" x14ac:dyDescent="0.25">
      <c r="A287" s="3" t="s">
        <v>527</v>
      </c>
      <c r="B287" s="4" t="s">
        <v>528</v>
      </c>
      <c r="C287" s="10"/>
      <c r="D287" s="4"/>
      <c r="E287" s="4"/>
      <c r="F287" s="5">
        <v>8236.6</v>
      </c>
      <c r="G287" s="5"/>
      <c r="H287" s="5"/>
    </row>
    <row r="288" spans="1:8" ht="63" x14ac:dyDescent="0.25">
      <c r="A288" s="3" t="s">
        <v>529</v>
      </c>
      <c r="B288" s="4" t="s">
        <v>530</v>
      </c>
      <c r="C288" s="10" t="s">
        <v>25</v>
      </c>
      <c r="D288" s="4" t="s">
        <v>120</v>
      </c>
      <c r="E288" s="4" t="s">
        <v>166</v>
      </c>
      <c r="F288" s="5">
        <v>3795.4</v>
      </c>
      <c r="G288" s="5"/>
      <c r="H288" s="5"/>
    </row>
    <row r="289" spans="1:8" ht="63" x14ac:dyDescent="0.25">
      <c r="A289" s="3" t="s">
        <v>531</v>
      </c>
      <c r="B289" s="4" t="s">
        <v>530</v>
      </c>
      <c r="C289" s="10" t="s">
        <v>19</v>
      </c>
      <c r="D289" s="4" t="s">
        <v>54</v>
      </c>
      <c r="E289" s="4" t="s">
        <v>21</v>
      </c>
      <c r="F289" s="5">
        <v>460</v>
      </c>
      <c r="G289" s="5"/>
      <c r="H289" s="5"/>
    </row>
    <row r="290" spans="1:8" ht="63" x14ac:dyDescent="0.25">
      <c r="A290" s="3" t="s">
        <v>531</v>
      </c>
      <c r="B290" s="4" t="s">
        <v>530</v>
      </c>
      <c r="C290" s="10" t="s">
        <v>19</v>
      </c>
      <c r="D290" s="4" t="s">
        <v>54</v>
      </c>
      <c r="E290" s="4" t="s">
        <v>22</v>
      </c>
      <c r="F290" s="5">
        <v>300</v>
      </c>
      <c r="G290" s="5"/>
      <c r="H290" s="5"/>
    </row>
    <row r="291" spans="1:8" ht="63" x14ac:dyDescent="0.25">
      <c r="A291" s="3" t="s">
        <v>531</v>
      </c>
      <c r="B291" s="4" t="s">
        <v>530</v>
      </c>
      <c r="C291" s="10" t="s">
        <v>19</v>
      </c>
      <c r="D291" s="4" t="s">
        <v>54</v>
      </c>
      <c r="E291" s="4" t="s">
        <v>55</v>
      </c>
      <c r="F291" s="5">
        <v>240</v>
      </c>
      <c r="G291" s="5"/>
      <c r="H291" s="5"/>
    </row>
    <row r="292" spans="1:8" ht="63" x14ac:dyDescent="0.25">
      <c r="A292" s="3" t="s">
        <v>531</v>
      </c>
      <c r="B292" s="4" t="s">
        <v>530</v>
      </c>
      <c r="C292" s="10" t="s">
        <v>19</v>
      </c>
      <c r="D292" s="4" t="s">
        <v>20</v>
      </c>
      <c r="E292" s="4" t="s">
        <v>21</v>
      </c>
      <c r="F292" s="5">
        <v>460</v>
      </c>
      <c r="G292" s="5"/>
      <c r="H292" s="5"/>
    </row>
    <row r="293" spans="1:8" ht="78.75" x14ac:dyDescent="0.25">
      <c r="A293" s="6" t="s">
        <v>532</v>
      </c>
      <c r="B293" s="4" t="s">
        <v>533</v>
      </c>
      <c r="C293" s="10" t="s">
        <v>19</v>
      </c>
      <c r="D293" s="4" t="s">
        <v>20</v>
      </c>
      <c r="E293" s="4" t="s">
        <v>22</v>
      </c>
      <c r="F293" s="5">
        <v>781.2</v>
      </c>
      <c r="G293" s="5"/>
      <c r="H293" s="5"/>
    </row>
    <row r="294" spans="1:8" ht="47.25" x14ac:dyDescent="0.25">
      <c r="A294" s="3" t="s">
        <v>535</v>
      </c>
      <c r="B294" s="4" t="s">
        <v>534</v>
      </c>
      <c r="C294" s="10" t="s">
        <v>536</v>
      </c>
      <c r="D294" s="4" t="s">
        <v>21</v>
      </c>
      <c r="E294" s="4" t="s">
        <v>380</v>
      </c>
      <c r="F294" s="5">
        <v>1020</v>
      </c>
      <c r="G294" s="5"/>
      <c r="H294" s="5"/>
    </row>
    <row r="295" spans="1:8" ht="78.75" x14ac:dyDescent="0.25">
      <c r="A295" s="6" t="s">
        <v>582</v>
      </c>
      <c r="B295" s="4" t="s">
        <v>537</v>
      </c>
      <c r="C295" s="10">
        <v>870</v>
      </c>
      <c r="D295" s="4" t="s">
        <v>21</v>
      </c>
      <c r="E295" s="4" t="s">
        <v>380</v>
      </c>
      <c r="F295" s="5">
        <v>1180</v>
      </c>
      <c r="G295" s="5"/>
      <c r="H295" s="5"/>
    </row>
    <row r="296" spans="1:8" x14ac:dyDescent="0.25">
      <c r="A296" s="3" t="s">
        <v>538</v>
      </c>
      <c r="B296" s="4" t="s">
        <v>539</v>
      </c>
      <c r="C296" s="10"/>
      <c r="D296" s="4"/>
      <c r="E296" s="4"/>
      <c r="F296" s="5">
        <v>5572.4</v>
      </c>
      <c r="G296" s="5">
        <v>12363.1</v>
      </c>
      <c r="H296" s="5">
        <v>18415.400000000001</v>
      </c>
    </row>
    <row r="297" spans="1:8" ht="78.75" x14ac:dyDescent="0.25">
      <c r="A297" s="6" t="s">
        <v>540</v>
      </c>
      <c r="B297" s="4" t="s">
        <v>541</v>
      </c>
      <c r="C297" s="10" t="s">
        <v>58</v>
      </c>
      <c r="D297" s="4" t="s">
        <v>21</v>
      </c>
      <c r="E297" s="4" t="s">
        <v>226</v>
      </c>
      <c r="F297" s="5">
        <v>49.6</v>
      </c>
      <c r="G297" s="5"/>
      <c r="H297" s="5"/>
    </row>
    <row r="298" spans="1:8" ht="63" x14ac:dyDescent="0.25">
      <c r="A298" s="3" t="s">
        <v>542</v>
      </c>
      <c r="B298" s="4" t="s">
        <v>543</v>
      </c>
      <c r="C298" s="10" t="s">
        <v>19</v>
      </c>
      <c r="D298" s="4" t="s">
        <v>20</v>
      </c>
      <c r="E298" s="4" t="s">
        <v>21</v>
      </c>
      <c r="F298" s="5">
        <v>300</v>
      </c>
      <c r="G298" s="5"/>
      <c r="H298" s="5"/>
    </row>
    <row r="299" spans="1:8" ht="63" x14ac:dyDescent="0.25">
      <c r="A299" s="6" t="s">
        <v>544</v>
      </c>
      <c r="B299" s="4" t="s">
        <v>545</v>
      </c>
      <c r="C299" s="10" t="s">
        <v>122</v>
      </c>
      <c r="D299" s="4" t="s">
        <v>21</v>
      </c>
      <c r="E299" s="4" t="s">
        <v>226</v>
      </c>
      <c r="F299" s="5">
        <v>32.6</v>
      </c>
      <c r="G299" s="5"/>
      <c r="H299" s="5"/>
    </row>
    <row r="300" spans="1:8" ht="63" x14ac:dyDescent="0.25">
      <c r="A300" s="6" t="s">
        <v>546</v>
      </c>
      <c r="B300" s="4" t="s">
        <v>547</v>
      </c>
      <c r="C300" s="10" t="s">
        <v>58</v>
      </c>
      <c r="D300" s="4" t="s">
        <v>253</v>
      </c>
      <c r="E300" s="4" t="s">
        <v>21</v>
      </c>
      <c r="F300" s="5">
        <v>491.5</v>
      </c>
      <c r="G300" s="5">
        <v>1431.1</v>
      </c>
      <c r="H300" s="5">
        <v>474.4</v>
      </c>
    </row>
    <row r="301" spans="1:8" ht="78.75" x14ac:dyDescent="0.25">
      <c r="A301" s="6" t="s">
        <v>548</v>
      </c>
      <c r="B301" s="4" t="s">
        <v>549</v>
      </c>
      <c r="C301" s="10" t="s">
        <v>58</v>
      </c>
      <c r="D301" s="4" t="s">
        <v>21</v>
      </c>
      <c r="E301" s="4" t="s">
        <v>253</v>
      </c>
      <c r="F301" s="5">
        <v>19.5</v>
      </c>
      <c r="G301" s="5">
        <v>20.9</v>
      </c>
      <c r="H301" s="5">
        <v>118</v>
      </c>
    </row>
    <row r="302" spans="1:8" ht="126" x14ac:dyDescent="0.25">
      <c r="A302" s="6" t="s">
        <v>550</v>
      </c>
      <c r="B302" s="4" t="s">
        <v>551</v>
      </c>
      <c r="C302" s="10" t="s">
        <v>19</v>
      </c>
      <c r="D302" s="4" t="s">
        <v>20</v>
      </c>
      <c r="E302" s="4" t="s">
        <v>20</v>
      </c>
      <c r="F302" s="5">
        <v>30</v>
      </c>
      <c r="G302" s="5">
        <v>30</v>
      </c>
      <c r="H302" s="5">
        <v>30</v>
      </c>
    </row>
    <row r="303" spans="1:8" ht="63" x14ac:dyDescent="0.25">
      <c r="A303" s="3" t="s">
        <v>552</v>
      </c>
      <c r="B303" s="4" t="s">
        <v>553</v>
      </c>
      <c r="C303" s="10" t="s">
        <v>79</v>
      </c>
      <c r="D303" s="4" t="s">
        <v>21</v>
      </c>
      <c r="E303" s="4" t="s">
        <v>226</v>
      </c>
      <c r="F303" s="5">
        <v>1769.6</v>
      </c>
      <c r="G303" s="5">
        <v>1657.5</v>
      </c>
      <c r="H303" s="5">
        <v>1807</v>
      </c>
    </row>
    <row r="304" spans="1:8" ht="63" x14ac:dyDescent="0.25">
      <c r="A304" s="6" t="s">
        <v>554</v>
      </c>
      <c r="B304" s="4" t="s">
        <v>553</v>
      </c>
      <c r="C304" s="10" t="s">
        <v>58</v>
      </c>
      <c r="D304" s="4" t="s">
        <v>21</v>
      </c>
      <c r="E304" s="4" t="s">
        <v>226</v>
      </c>
      <c r="F304" s="5">
        <v>364.3</v>
      </c>
      <c r="G304" s="5">
        <v>440.3</v>
      </c>
      <c r="H304" s="5">
        <v>362.4</v>
      </c>
    </row>
    <row r="305" spans="1:8" ht="94.5" x14ac:dyDescent="0.25">
      <c r="A305" s="6" t="s">
        <v>555</v>
      </c>
      <c r="B305" s="4" t="s">
        <v>556</v>
      </c>
      <c r="C305" s="10" t="s">
        <v>19</v>
      </c>
      <c r="D305" s="4" t="s">
        <v>54</v>
      </c>
      <c r="E305" s="4" t="s">
        <v>22</v>
      </c>
      <c r="F305" s="5">
        <v>541.20000000000005</v>
      </c>
      <c r="G305" s="5"/>
      <c r="H305" s="5"/>
    </row>
    <row r="306" spans="1:8" ht="94.5" x14ac:dyDescent="0.25">
      <c r="A306" s="6" t="s">
        <v>557</v>
      </c>
      <c r="B306" s="4" t="s">
        <v>558</v>
      </c>
      <c r="C306" s="10" t="s">
        <v>79</v>
      </c>
      <c r="D306" s="4" t="s">
        <v>21</v>
      </c>
      <c r="E306" s="4" t="s">
        <v>226</v>
      </c>
      <c r="F306" s="5">
        <v>181.8</v>
      </c>
      <c r="G306" s="5">
        <v>181.8</v>
      </c>
      <c r="H306" s="5">
        <v>181.8</v>
      </c>
    </row>
    <row r="307" spans="1:8" ht="110.25" x14ac:dyDescent="0.25">
      <c r="A307" s="6" t="s">
        <v>559</v>
      </c>
      <c r="B307" s="4" t="s">
        <v>558</v>
      </c>
      <c r="C307" s="10" t="s">
        <v>58</v>
      </c>
      <c r="D307" s="4" t="s">
        <v>21</v>
      </c>
      <c r="E307" s="4" t="s">
        <v>226</v>
      </c>
      <c r="F307" s="5">
        <v>14.9</v>
      </c>
      <c r="G307" s="5">
        <v>14.9</v>
      </c>
      <c r="H307" s="5">
        <v>14.9</v>
      </c>
    </row>
    <row r="308" spans="1:8" ht="78.75" x14ac:dyDescent="0.25">
      <c r="A308" s="6" t="s">
        <v>560</v>
      </c>
      <c r="B308" s="4" t="s">
        <v>561</v>
      </c>
      <c r="C308" s="10" t="s">
        <v>79</v>
      </c>
      <c r="D308" s="4" t="s">
        <v>21</v>
      </c>
      <c r="E308" s="4" t="s">
        <v>166</v>
      </c>
      <c r="F308" s="5">
        <v>445.2</v>
      </c>
      <c r="G308" s="5">
        <v>459.7</v>
      </c>
      <c r="H308" s="5">
        <v>478.1</v>
      </c>
    </row>
    <row r="309" spans="1:8" ht="78.75" x14ac:dyDescent="0.25">
      <c r="A309" s="6" t="s">
        <v>562</v>
      </c>
      <c r="B309" s="4" t="s">
        <v>561</v>
      </c>
      <c r="C309" s="10" t="s">
        <v>58</v>
      </c>
      <c r="D309" s="4" t="s">
        <v>21</v>
      </c>
      <c r="E309" s="4" t="s">
        <v>166</v>
      </c>
      <c r="F309" s="5">
        <v>26</v>
      </c>
      <c r="G309" s="5">
        <v>26</v>
      </c>
      <c r="H309" s="5">
        <v>26</v>
      </c>
    </row>
    <row r="310" spans="1:8" ht="78.75" x14ac:dyDescent="0.25">
      <c r="A310" s="6" t="s">
        <v>563</v>
      </c>
      <c r="B310" s="4" t="s">
        <v>564</v>
      </c>
      <c r="C310" s="10" t="s">
        <v>79</v>
      </c>
      <c r="D310" s="4" t="s">
        <v>21</v>
      </c>
      <c r="E310" s="4" t="s">
        <v>166</v>
      </c>
      <c r="F310" s="5">
        <v>445.2</v>
      </c>
      <c r="G310" s="5">
        <v>459.7</v>
      </c>
      <c r="H310" s="5">
        <v>478.1</v>
      </c>
    </row>
    <row r="311" spans="1:8" ht="78.75" x14ac:dyDescent="0.25">
      <c r="A311" s="6" t="s">
        <v>565</v>
      </c>
      <c r="B311" s="4" t="s">
        <v>564</v>
      </c>
      <c r="C311" s="10" t="s">
        <v>58</v>
      </c>
      <c r="D311" s="4" t="s">
        <v>21</v>
      </c>
      <c r="E311" s="4" t="s">
        <v>166</v>
      </c>
      <c r="F311" s="5">
        <v>20</v>
      </c>
      <c r="G311" s="5">
        <v>20</v>
      </c>
      <c r="H311" s="5">
        <v>20</v>
      </c>
    </row>
    <row r="312" spans="1:8" ht="126" x14ac:dyDescent="0.25">
      <c r="A312" s="6" t="s">
        <v>566</v>
      </c>
      <c r="B312" s="4" t="s">
        <v>567</v>
      </c>
      <c r="C312" s="10" t="s">
        <v>58</v>
      </c>
      <c r="D312" s="4" t="s">
        <v>21</v>
      </c>
      <c r="E312" s="4" t="s">
        <v>166</v>
      </c>
      <c r="F312" s="5">
        <v>0.3</v>
      </c>
      <c r="G312" s="5">
        <v>0.3</v>
      </c>
      <c r="H312" s="5">
        <v>0.3</v>
      </c>
    </row>
    <row r="313" spans="1:8" ht="94.5" x14ac:dyDescent="0.25">
      <c r="A313" s="6" t="s">
        <v>568</v>
      </c>
      <c r="B313" s="4" t="s">
        <v>569</v>
      </c>
      <c r="C313" s="10" t="s">
        <v>242</v>
      </c>
      <c r="D313" s="4" t="s">
        <v>21</v>
      </c>
      <c r="E313" s="4" t="s">
        <v>226</v>
      </c>
      <c r="F313" s="5">
        <v>77.900000000000006</v>
      </c>
      <c r="G313" s="5">
        <v>80.900000000000006</v>
      </c>
      <c r="H313" s="5">
        <v>84.4</v>
      </c>
    </row>
    <row r="314" spans="1:8" ht="47.25" x14ac:dyDescent="0.25">
      <c r="A314" s="3" t="s">
        <v>570</v>
      </c>
      <c r="B314" s="4" t="s">
        <v>571</v>
      </c>
      <c r="C314" s="10" t="s">
        <v>572</v>
      </c>
      <c r="D314" s="4" t="s">
        <v>21</v>
      </c>
      <c r="E314" s="4" t="s">
        <v>226</v>
      </c>
      <c r="F314" s="5"/>
      <c r="G314" s="5">
        <v>7400</v>
      </c>
      <c r="H314" s="5">
        <v>14200</v>
      </c>
    </row>
    <row r="315" spans="1:8" ht="94.5" x14ac:dyDescent="0.25">
      <c r="A315" s="6" t="s">
        <v>573</v>
      </c>
      <c r="B315" s="4" t="s">
        <v>574</v>
      </c>
      <c r="C315" s="10" t="s">
        <v>575</v>
      </c>
      <c r="D315" s="4" t="s">
        <v>21</v>
      </c>
      <c r="E315" s="4" t="s">
        <v>226</v>
      </c>
      <c r="F315" s="5">
        <v>620.9</v>
      </c>
      <c r="G315" s="5"/>
      <c r="H315" s="5"/>
    </row>
    <row r="316" spans="1:8" ht="63" x14ac:dyDescent="0.25">
      <c r="A316" s="3" t="s">
        <v>576</v>
      </c>
      <c r="B316" s="4" t="s">
        <v>577</v>
      </c>
      <c r="C316" s="10" t="s">
        <v>122</v>
      </c>
      <c r="D316" s="4" t="s">
        <v>21</v>
      </c>
      <c r="E316" s="4" t="s">
        <v>226</v>
      </c>
      <c r="F316" s="5">
        <v>1.3</v>
      </c>
      <c r="G316" s="5"/>
      <c r="H316" s="5"/>
    </row>
    <row r="317" spans="1:8" ht="47.25" x14ac:dyDescent="0.25">
      <c r="A317" s="3" t="s">
        <v>578</v>
      </c>
      <c r="B317" s="4" t="s">
        <v>577</v>
      </c>
      <c r="C317" s="10" t="s">
        <v>90</v>
      </c>
      <c r="D317" s="4" t="s">
        <v>21</v>
      </c>
      <c r="E317" s="4" t="s">
        <v>226</v>
      </c>
      <c r="F317" s="5">
        <v>140.6</v>
      </c>
      <c r="G317" s="5">
        <v>140</v>
      </c>
      <c r="H317" s="5">
        <v>140</v>
      </c>
    </row>
    <row r="321" spans="1:8" x14ac:dyDescent="0.25">
      <c r="A321" s="8" t="s">
        <v>579</v>
      </c>
      <c r="B321" s="8"/>
      <c r="C321" s="8"/>
      <c r="D321" s="8"/>
      <c r="E321" s="8"/>
    </row>
    <row r="322" spans="1:8" x14ac:dyDescent="0.25">
      <c r="A322" s="8" t="s">
        <v>580</v>
      </c>
      <c r="B322" s="8"/>
      <c r="D322" s="8"/>
      <c r="E322" s="8"/>
      <c r="H322" s="17" t="s">
        <v>581</v>
      </c>
    </row>
  </sheetData>
  <mergeCells count="12">
    <mergeCell ref="G1:H1"/>
    <mergeCell ref="D3:H3"/>
    <mergeCell ref="A5:H5"/>
    <mergeCell ref="A8:A9"/>
    <mergeCell ref="B8:B9"/>
    <mergeCell ref="C8:C9"/>
    <mergeCell ref="D8:D9"/>
    <mergeCell ref="E8:E9"/>
    <mergeCell ref="F8:F9"/>
    <mergeCell ref="G8:G9"/>
    <mergeCell ref="H8:H9"/>
    <mergeCell ref="F2:H2"/>
  </mergeCells>
  <pageMargins left="1.1811023622047245" right="0.39370078740157483" top="0.78740157480314965" bottom="0.78740157480314965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rep:2.50.0.550</dc:description>
  <cp:lastModifiedBy>User 09</cp:lastModifiedBy>
  <cp:lastPrinted>2020-07-09T09:33:47Z</cp:lastPrinted>
  <dcterms:created xsi:type="dcterms:W3CDTF">2020-06-30T10:23:44Z</dcterms:created>
  <dcterms:modified xsi:type="dcterms:W3CDTF">2020-07-09T12:35:37Z</dcterms:modified>
</cp:coreProperties>
</file>